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480" windowHeight="11640" activeTab="0"/>
  </bookViews>
  <sheets>
    <sheet name="reg.muži" sheetId="1" r:id="rId1"/>
    <sheet name="reg.ženy" sheetId="2" r:id="rId2"/>
    <sheet name="nerg.muži" sheetId="3" r:id="rId3"/>
    <sheet name="nereg.ženy" sheetId="4" r:id="rId4"/>
    <sheet name="turnaj starostů" sheetId="5" r:id="rId5"/>
    <sheet name="škola" sheetId="6" r:id="rId6"/>
    <sheet name="List5" sheetId="7" r:id="rId7"/>
  </sheets>
  <definedNames/>
  <calcPr fullCalcOnLoad="1"/>
</workbook>
</file>

<file path=xl/sharedStrings.xml><?xml version="1.0" encoding="utf-8"?>
<sst xmlns="http://schemas.openxmlformats.org/spreadsheetml/2006/main" count="375" uniqueCount="153">
  <si>
    <t>Křišťálová kuželka starosty města Kosmonos.</t>
  </si>
  <si>
    <t xml:space="preserve">Jméno </t>
  </si>
  <si>
    <t>klub</t>
  </si>
  <si>
    <t>disciplina</t>
  </si>
  <si>
    <t>plné</t>
  </si>
  <si>
    <t>dorážka</t>
  </si>
  <si>
    <t>celem</t>
  </si>
  <si>
    <t>celkem</t>
  </si>
  <si>
    <t>1 dráha</t>
  </si>
  <si>
    <t>2 dráha</t>
  </si>
  <si>
    <t>celkový výkon</t>
  </si>
  <si>
    <t>poř.</t>
  </si>
  <si>
    <t>registrovaní muži</t>
  </si>
  <si>
    <t>22. ročník</t>
  </si>
  <si>
    <t>Hrčkulák Michal</t>
  </si>
  <si>
    <t>Sp.Kutná Hora</t>
  </si>
  <si>
    <t>100 HS</t>
  </si>
  <si>
    <t>registrované ženy</t>
  </si>
  <si>
    <t>Karbanová Krystýna</t>
  </si>
  <si>
    <t>KK Nový Bor</t>
  </si>
  <si>
    <t>Halfar Jiří</t>
  </si>
  <si>
    <t>Kosina Vojtěch</t>
  </si>
  <si>
    <t>Hartman Krištof</t>
  </si>
  <si>
    <t>Troják Ondrej</t>
  </si>
  <si>
    <t>SK Kosmonosy</t>
  </si>
  <si>
    <t>Náhlovský Marek</t>
  </si>
  <si>
    <t>Kortan Martin</t>
  </si>
  <si>
    <t>Valenta Karel</t>
  </si>
  <si>
    <t>AŠ Mladá Boleslav</t>
  </si>
  <si>
    <t>Koudela Josef</t>
  </si>
  <si>
    <t>Buga Michal</t>
  </si>
  <si>
    <t>TJ Bižuterie Jablonec n/N</t>
  </si>
  <si>
    <t>Pastejřík Miroslav</t>
  </si>
  <si>
    <t>Frýda Miroslav</t>
  </si>
  <si>
    <t>60 HS</t>
  </si>
  <si>
    <t>Rolc Ladislav</t>
  </si>
  <si>
    <t>Mladá Boleslav</t>
  </si>
  <si>
    <t>Vrchlabí</t>
  </si>
  <si>
    <t>Tondr Ladislav</t>
  </si>
  <si>
    <t>neregistrovaní muži</t>
  </si>
  <si>
    <t>Žďárková Daniela</t>
  </si>
  <si>
    <t>Dunková Alena</t>
  </si>
  <si>
    <t>Saifertová Iveta st.</t>
  </si>
  <si>
    <t>Saifertová Iveta ml.</t>
  </si>
  <si>
    <t>neregistrované ženy</t>
  </si>
  <si>
    <t>Chmelíková Božena</t>
  </si>
  <si>
    <t>Ml.Boleslav - Čejetice</t>
  </si>
  <si>
    <t>Vlčková Zdena</t>
  </si>
  <si>
    <t>Jizerní Vtelno</t>
  </si>
  <si>
    <t xml:space="preserve">celkový </t>
  </si>
  <si>
    <t>výkon</t>
  </si>
  <si>
    <t>I. Ročník turnaje starostů</t>
  </si>
  <si>
    <t>Boček Miroslav</t>
  </si>
  <si>
    <t>Vaněk Miroslav</t>
  </si>
  <si>
    <t>Kosmonosy</t>
  </si>
  <si>
    <t>Vaiser Arnošt</t>
  </si>
  <si>
    <t>Štěpánová Jana</t>
  </si>
  <si>
    <t>Bakov nad Jizerou</t>
  </si>
  <si>
    <t>Verner Jaroslav</t>
  </si>
  <si>
    <t>I. Ročník místostarostenské kuželky - školní mládež</t>
  </si>
  <si>
    <t>škola Kosmonosy</t>
  </si>
  <si>
    <t>Kovaříková Karolína</t>
  </si>
  <si>
    <t>Jadlovská Viktorie</t>
  </si>
  <si>
    <t>Bajer Filip</t>
  </si>
  <si>
    <t>Fabián Jaromír</t>
  </si>
  <si>
    <t>Malhouz Daniel</t>
  </si>
  <si>
    <t>Kuruczová Leontýnka</t>
  </si>
  <si>
    <t>kuželna Kosmonosy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</si>
  <si>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</si>
  <si>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</si>
  <si>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</si>
  <si>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</si>
  <si>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</si>
  <si>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</si>
  <si>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</si>
  <si>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</si>
  <si>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</si>
  <si>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</si>
  <si>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</si>
  <si>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</si>
  <si>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</si>
  <si>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</si>
  <si>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</si>
  <si>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</si>
  <si>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</si>
  <si>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</si>
  <si>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</si>
  <si>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</si>
  <si>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</si>
  <si>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</si>
  <si>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</si>
  <si>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Řehoř Jiří</t>
  </si>
  <si>
    <t>Zvěřina Radek</t>
  </si>
  <si>
    <t>Bojetice</t>
  </si>
  <si>
    <t>Trojáková Eliška</t>
  </si>
  <si>
    <t>Ml.Boleslav</t>
  </si>
  <si>
    <t>Bělá pod Bezdězem</t>
  </si>
  <si>
    <t>Dolní Bousov</t>
  </si>
  <si>
    <t>Mnichovo Hradiště</t>
  </si>
  <si>
    <t>Stránský Milan</t>
  </si>
  <si>
    <t>Trnovany</t>
  </si>
  <si>
    <t>Březina Rudolf</t>
  </si>
  <si>
    <t>TJ RH Dubí</t>
  </si>
  <si>
    <t>Palaštuk Pavel</t>
  </si>
  <si>
    <t>Březinová Ivana</t>
  </si>
  <si>
    <t>TJ Lokomotiva Ústí n. L.</t>
  </si>
  <si>
    <t>Eliáš Michal</t>
  </si>
  <si>
    <t>Akuma Kosmonosy</t>
  </si>
  <si>
    <t>Holubová Lucoe</t>
  </si>
  <si>
    <t>TJ Neratovice</t>
  </si>
  <si>
    <t>Dvorská Eva</t>
  </si>
  <si>
    <t>Fukačová Jaroslava</t>
  </si>
  <si>
    <t>Novák Petr</t>
  </si>
  <si>
    <t>Beneš Luboš</t>
  </si>
  <si>
    <t>Rajtar René</t>
  </si>
  <si>
    <t>Knapp Karel</t>
  </si>
  <si>
    <t>Tajč Vladislav</t>
  </si>
  <si>
    <t>Bayer Zdeněk</t>
  </si>
  <si>
    <t>24.</t>
  </si>
  <si>
    <t>Jechová Petra</t>
  </si>
  <si>
    <t>Rajtarová Marcela</t>
  </si>
  <si>
    <t>25.</t>
  </si>
  <si>
    <t>26.</t>
  </si>
  <si>
    <t>27.</t>
  </si>
  <si>
    <t>Doškář Jaroslav</t>
  </si>
  <si>
    <t>Řípa Věroslav</t>
  </si>
  <si>
    <t>Bajtalon Tomáš</t>
  </si>
  <si>
    <t>Mlejnek Petr</t>
  </si>
  <si>
    <t>Šťastný Martin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</si>
  <si>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</si>
  <si>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</si>
  <si>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</si>
  <si>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</si>
  <si>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</si>
  <si>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</si>
  <si>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</si>
  <si>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</si>
  <si>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</si>
  <si>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Vít Tomáš</t>
  </si>
  <si>
    <t>Vondráček Matěj</t>
  </si>
  <si>
    <t>Košnar Aleš</t>
  </si>
  <si>
    <t>KK SDS Sadská</t>
  </si>
  <si>
    <t>Bek Tomáš</t>
  </si>
  <si>
    <t>Hnát Jaromír</t>
  </si>
  <si>
    <t>TJ Lovosice</t>
  </si>
  <si>
    <t>Šnejdar Miroslav</t>
  </si>
  <si>
    <t>Horák Radek</t>
  </si>
  <si>
    <t>Horáček Pavel</t>
  </si>
  <si>
    <t>Doškářová Anna</t>
  </si>
  <si>
    <t>Reiterová Aneta</t>
  </si>
  <si>
    <t>Vondráček Jiří</t>
  </si>
  <si>
    <t>Chlumská Tereza</t>
  </si>
  <si>
    <t>Doškářová Alžběta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</si>
</sst>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ashDot"/>
      <bottom style="dashDot"/>
    </border>
    <border>
      <left style="medium"/>
      <right style="medium"/>
      <top style="dashDot"/>
      <bottom style="dashDot"/>
    </border>
    <border>
      <left style="thin"/>
      <right style="thin"/>
      <top style="dashDot"/>
      <bottom style="dashDot"/>
    </border>
    <border>
      <left>
        <color indexed="63"/>
      </left>
      <right style="medium"/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" xfId="0" applyFill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22.421875" style="0" customWidth="1"/>
  </cols>
  <sheetData>
    <row r="2" spans="2:10" ht="18">
      <c r="B2" s="2" t="s">
        <v>0</v>
      </c>
      <c r="J2" s="2" t="s">
        <v>13</v>
      </c>
    </row>
    <row r="3" ht="13.5" thickBot="1">
      <c r="L3" s="1" t="s">
        <v>12</v>
      </c>
    </row>
    <row r="4" spans="1:13" ht="12.75">
      <c r="A4" s="93" t="s">
        <v>11</v>
      </c>
      <c r="B4" s="95" t="s">
        <v>1</v>
      </c>
      <c r="C4" s="97" t="s">
        <v>2</v>
      </c>
      <c r="D4" s="97" t="s">
        <v>3</v>
      </c>
      <c r="E4" s="90" t="s">
        <v>8</v>
      </c>
      <c r="F4" s="91"/>
      <c r="G4" s="92"/>
      <c r="H4" s="90" t="s">
        <v>9</v>
      </c>
      <c r="I4" s="91"/>
      <c r="J4" s="92"/>
      <c r="K4" s="90" t="s">
        <v>10</v>
      </c>
      <c r="L4" s="91"/>
      <c r="M4" s="92"/>
    </row>
    <row r="5" spans="1:13" ht="13.5" thickBot="1">
      <c r="A5" s="94"/>
      <c r="B5" s="96"/>
      <c r="C5" s="98"/>
      <c r="D5" s="98"/>
      <c r="E5" s="41" t="s">
        <v>4</v>
      </c>
      <c r="F5" s="42" t="s">
        <v>5</v>
      </c>
      <c r="G5" s="43" t="s">
        <v>6</v>
      </c>
      <c r="H5" s="41" t="s">
        <v>4</v>
      </c>
      <c r="I5" s="42" t="s">
        <v>5</v>
      </c>
      <c r="J5" s="43" t="s">
        <v>7</v>
      </c>
      <c r="K5" s="44" t="s">
        <v>4</v>
      </c>
      <c r="L5" s="42" t="s">
        <v>5</v>
      </c>
      <c r="M5" s="43" t="s">
        <v>7</v>
      </c>
    </row>
    <row r="6" spans="1:13" ht="19.5" customHeight="1" thickTop="1">
      <c r="A6" s="70" t="s">
        <v>68</v>
      </c>
      <c r="B6" s="89" t="s">
        <v>142</v>
      </c>
      <c r="C6" s="57" t="s">
        <v>141</v>
      </c>
      <c r="D6" s="58" t="s">
        <v>16</v>
      </c>
      <c r="E6" s="65">
        <v>153</v>
      </c>
      <c r="F6" s="66">
        <v>72</v>
      </c>
      <c r="G6" s="67">
        <f aca="true" t="shared" si="0" ref="G6:G41">SUM(E6:F6)</f>
        <v>225</v>
      </c>
      <c r="H6" s="65">
        <v>157</v>
      </c>
      <c r="I6" s="66">
        <v>87</v>
      </c>
      <c r="J6" s="67">
        <f aca="true" t="shared" si="1" ref="J6:J41">SUM(H6:I6)</f>
        <v>244</v>
      </c>
      <c r="K6" s="69">
        <f aca="true" t="shared" si="2" ref="K6:K41">E6+H6</f>
        <v>310</v>
      </c>
      <c r="L6" s="66">
        <f aca="true" t="shared" si="3" ref="L6:L41">F6+I6</f>
        <v>159</v>
      </c>
      <c r="M6" s="67">
        <f aca="true" t="shared" si="4" ref="M6:M41">G6+J6</f>
        <v>469</v>
      </c>
    </row>
    <row r="7" spans="1:13" ht="19.5" customHeight="1">
      <c r="A7" s="72" t="s">
        <v>69</v>
      </c>
      <c r="B7" s="34" t="s">
        <v>106</v>
      </c>
      <c r="C7" s="34" t="s">
        <v>107</v>
      </c>
      <c r="D7" s="35" t="s">
        <v>16</v>
      </c>
      <c r="E7" s="71">
        <v>156</v>
      </c>
      <c r="F7" s="73">
        <v>81</v>
      </c>
      <c r="G7" s="74">
        <f t="shared" si="0"/>
        <v>237</v>
      </c>
      <c r="H7" s="71">
        <v>150</v>
      </c>
      <c r="I7" s="73">
        <v>72</v>
      </c>
      <c r="J7" s="74">
        <f t="shared" si="1"/>
        <v>222</v>
      </c>
      <c r="K7" s="75">
        <f t="shared" si="2"/>
        <v>306</v>
      </c>
      <c r="L7" s="73">
        <f t="shared" si="3"/>
        <v>153</v>
      </c>
      <c r="M7" s="74">
        <f t="shared" si="4"/>
        <v>459</v>
      </c>
    </row>
    <row r="8" spans="1:13" ht="19.5" customHeight="1">
      <c r="A8" s="72" t="s">
        <v>70</v>
      </c>
      <c r="B8" s="34" t="s">
        <v>126</v>
      </c>
      <c r="C8" s="34" t="s">
        <v>107</v>
      </c>
      <c r="D8" s="35" t="s">
        <v>16</v>
      </c>
      <c r="E8" s="71">
        <v>149</v>
      </c>
      <c r="F8" s="73">
        <v>75</v>
      </c>
      <c r="G8" s="74">
        <f t="shared" si="0"/>
        <v>224</v>
      </c>
      <c r="H8" s="71">
        <v>151</v>
      </c>
      <c r="I8" s="73">
        <v>80</v>
      </c>
      <c r="J8" s="74">
        <f t="shared" si="1"/>
        <v>231</v>
      </c>
      <c r="K8" s="75">
        <f t="shared" si="2"/>
        <v>300</v>
      </c>
      <c r="L8" s="73">
        <f t="shared" si="3"/>
        <v>155</v>
      </c>
      <c r="M8" s="74">
        <f t="shared" si="4"/>
        <v>455</v>
      </c>
    </row>
    <row r="9" spans="1:13" ht="19.5" customHeight="1">
      <c r="A9" s="61" t="s">
        <v>71</v>
      </c>
      <c r="B9" s="85" t="s">
        <v>146</v>
      </c>
      <c r="C9" s="33" t="s">
        <v>107</v>
      </c>
      <c r="D9" s="32" t="s">
        <v>16</v>
      </c>
      <c r="E9" s="71">
        <v>159</v>
      </c>
      <c r="F9" s="73">
        <v>88</v>
      </c>
      <c r="G9" s="74">
        <f t="shared" si="0"/>
        <v>247</v>
      </c>
      <c r="H9" s="71">
        <v>139</v>
      </c>
      <c r="I9" s="73">
        <v>63</v>
      </c>
      <c r="J9" s="74">
        <f t="shared" si="1"/>
        <v>202</v>
      </c>
      <c r="K9" s="75">
        <f t="shared" si="2"/>
        <v>298</v>
      </c>
      <c r="L9" s="73">
        <f t="shared" si="3"/>
        <v>151</v>
      </c>
      <c r="M9" s="74">
        <f t="shared" si="4"/>
        <v>449</v>
      </c>
    </row>
    <row r="10" spans="1:13" ht="19.5" customHeight="1">
      <c r="A10" s="61" t="s">
        <v>72</v>
      </c>
      <c r="B10" s="33" t="s">
        <v>99</v>
      </c>
      <c r="C10" s="33" t="s">
        <v>100</v>
      </c>
      <c r="D10" s="32" t="s">
        <v>16</v>
      </c>
      <c r="E10" s="71">
        <v>160</v>
      </c>
      <c r="F10" s="73">
        <v>72</v>
      </c>
      <c r="G10" s="74">
        <f t="shared" si="0"/>
        <v>232</v>
      </c>
      <c r="H10" s="71">
        <v>154</v>
      </c>
      <c r="I10" s="73">
        <v>61</v>
      </c>
      <c r="J10" s="74">
        <f t="shared" si="1"/>
        <v>215</v>
      </c>
      <c r="K10" s="75">
        <f t="shared" si="2"/>
        <v>314</v>
      </c>
      <c r="L10" s="73">
        <f t="shared" si="3"/>
        <v>133</v>
      </c>
      <c r="M10" s="74">
        <f t="shared" si="4"/>
        <v>447</v>
      </c>
    </row>
    <row r="11" spans="1:13" ht="19.5" customHeight="1">
      <c r="A11" s="61" t="s">
        <v>73</v>
      </c>
      <c r="B11" s="59" t="s">
        <v>140</v>
      </c>
      <c r="C11" s="37" t="s">
        <v>141</v>
      </c>
      <c r="D11" s="36" t="s">
        <v>16</v>
      </c>
      <c r="E11" s="61">
        <v>132</v>
      </c>
      <c r="F11" s="62">
        <v>78</v>
      </c>
      <c r="G11" s="63">
        <f t="shared" si="0"/>
        <v>210</v>
      </c>
      <c r="H11" s="61">
        <v>141</v>
      </c>
      <c r="I11" s="62">
        <v>90</v>
      </c>
      <c r="J11" s="63">
        <f t="shared" si="1"/>
        <v>231</v>
      </c>
      <c r="K11" s="64">
        <f t="shared" si="2"/>
        <v>273</v>
      </c>
      <c r="L11" s="62">
        <f t="shared" si="3"/>
        <v>168</v>
      </c>
      <c r="M11" s="63">
        <f t="shared" si="4"/>
        <v>441</v>
      </c>
    </row>
    <row r="12" spans="1:13" ht="19.5" customHeight="1">
      <c r="A12" s="61" t="s">
        <v>74</v>
      </c>
      <c r="B12" s="37" t="s">
        <v>113</v>
      </c>
      <c r="C12" s="37" t="s">
        <v>107</v>
      </c>
      <c r="D12" s="36" t="s">
        <v>16</v>
      </c>
      <c r="E12" s="61">
        <v>150</v>
      </c>
      <c r="F12" s="62">
        <v>54</v>
      </c>
      <c r="G12" s="63">
        <f t="shared" si="0"/>
        <v>204</v>
      </c>
      <c r="H12" s="61">
        <v>158</v>
      </c>
      <c r="I12" s="62">
        <v>72</v>
      </c>
      <c r="J12" s="63">
        <f t="shared" si="1"/>
        <v>230</v>
      </c>
      <c r="K12" s="64">
        <f t="shared" si="2"/>
        <v>308</v>
      </c>
      <c r="L12" s="62">
        <f t="shared" si="3"/>
        <v>126</v>
      </c>
      <c r="M12" s="63">
        <f t="shared" si="4"/>
        <v>434</v>
      </c>
    </row>
    <row r="13" spans="1:13" ht="19.5" customHeight="1">
      <c r="A13" s="61" t="s">
        <v>75</v>
      </c>
      <c r="B13" s="37" t="s">
        <v>21</v>
      </c>
      <c r="C13" s="37" t="s">
        <v>15</v>
      </c>
      <c r="D13" s="36" t="s">
        <v>16</v>
      </c>
      <c r="E13" s="61">
        <v>160</v>
      </c>
      <c r="F13" s="62">
        <v>71</v>
      </c>
      <c r="G13" s="63">
        <f t="shared" si="0"/>
        <v>231</v>
      </c>
      <c r="H13" s="61">
        <v>136</v>
      </c>
      <c r="I13" s="62">
        <v>54</v>
      </c>
      <c r="J13" s="63">
        <f t="shared" si="1"/>
        <v>190</v>
      </c>
      <c r="K13" s="64">
        <f t="shared" si="2"/>
        <v>296</v>
      </c>
      <c r="L13" s="62">
        <f t="shared" si="3"/>
        <v>125</v>
      </c>
      <c r="M13" s="63">
        <f t="shared" si="4"/>
        <v>421</v>
      </c>
    </row>
    <row r="14" spans="1:13" ht="19.5" customHeight="1">
      <c r="A14" s="61" t="s">
        <v>76</v>
      </c>
      <c r="B14" s="37" t="s">
        <v>23</v>
      </c>
      <c r="C14" s="37" t="s">
        <v>24</v>
      </c>
      <c r="D14" s="36" t="s">
        <v>16</v>
      </c>
      <c r="E14" s="61">
        <v>148</v>
      </c>
      <c r="F14" s="62">
        <v>71</v>
      </c>
      <c r="G14" s="63">
        <f t="shared" si="0"/>
        <v>219</v>
      </c>
      <c r="H14" s="61">
        <v>130</v>
      </c>
      <c r="I14" s="62">
        <v>68</v>
      </c>
      <c r="J14" s="63">
        <f t="shared" si="1"/>
        <v>198</v>
      </c>
      <c r="K14" s="64">
        <f t="shared" si="2"/>
        <v>278</v>
      </c>
      <c r="L14" s="62">
        <f t="shared" si="3"/>
        <v>139</v>
      </c>
      <c r="M14" s="63">
        <f t="shared" si="4"/>
        <v>417</v>
      </c>
    </row>
    <row r="15" spans="1:13" ht="19.5" customHeight="1">
      <c r="A15" s="61" t="s">
        <v>77</v>
      </c>
      <c r="B15" s="37" t="s">
        <v>117</v>
      </c>
      <c r="C15" s="37" t="s">
        <v>107</v>
      </c>
      <c r="D15" s="36" t="s">
        <v>16</v>
      </c>
      <c r="E15" s="61">
        <v>138</v>
      </c>
      <c r="F15" s="62">
        <v>72</v>
      </c>
      <c r="G15" s="63">
        <f t="shared" si="0"/>
        <v>210</v>
      </c>
      <c r="H15" s="61">
        <v>153</v>
      </c>
      <c r="I15" s="62">
        <v>54</v>
      </c>
      <c r="J15" s="63">
        <f t="shared" si="1"/>
        <v>207</v>
      </c>
      <c r="K15" s="64">
        <f t="shared" si="2"/>
        <v>291</v>
      </c>
      <c r="L15" s="62">
        <f t="shared" si="3"/>
        <v>126</v>
      </c>
      <c r="M15" s="63">
        <f t="shared" si="4"/>
        <v>417</v>
      </c>
    </row>
    <row r="16" spans="1:13" ht="19.5" customHeight="1">
      <c r="A16" s="61" t="s">
        <v>78</v>
      </c>
      <c r="B16" s="37" t="s">
        <v>125</v>
      </c>
      <c r="C16" s="37" t="s">
        <v>107</v>
      </c>
      <c r="D16" s="36" t="s">
        <v>16</v>
      </c>
      <c r="E16" s="61">
        <v>131</v>
      </c>
      <c r="F16" s="62">
        <v>72</v>
      </c>
      <c r="G16" s="63">
        <f t="shared" si="0"/>
        <v>203</v>
      </c>
      <c r="H16" s="61">
        <v>151</v>
      </c>
      <c r="I16" s="62">
        <v>60</v>
      </c>
      <c r="J16" s="63">
        <f t="shared" si="1"/>
        <v>211</v>
      </c>
      <c r="K16" s="64">
        <f t="shared" si="2"/>
        <v>282</v>
      </c>
      <c r="L16" s="62">
        <f t="shared" si="3"/>
        <v>132</v>
      </c>
      <c r="M16" s="63">
        <f t="shared" si="4"/>
        <v>414</v>
      </c>
    </row>
    <row r="17" spans="1:13" ht="19.5" customHeight="1">
      <c r="A17" s="61" t="s">
        <v>79</v>
      </c>
      <c r="B17" s="37" t="s">
        <v>20</v>
      </c>
      <c r="C17" s="37" t="s">
        <v>15</v>
      </c>
      <c r="D17" s="36" t="s">
        <v>16</v>
      </c>
      <c r="E17" s="61">
        <v>157</v>
      </c>
      <c r="F17" s="62">
        <v>77</v>
      </c>
      <c r="G17" s="63">
        <f t="shared" si="0"/>
        <v>234</v>
      </c>
      <c r="H17" s="61">
        <v>129</v>
      </c>
      <c r="I17" s="62">
        <v>51</v>
      </c>
      <c r="J17" s="63">
        <f t="shared" si="1"/>
        <v>180</v>
      </c>
      <c r="K17" s="64">
        <f t="shared" si="2"/>
        <v>286</v>
      </c>
      <c r="L17" s="62">
        <f t="shared" si="3"/>
        <v>128</v>
      </c>
      <c r="M17" s="63">
        <f t="shared" si="4"/>
        <v>414</v>
      </c>
    </row>
    <row r="18" spans="1:13" ht="19.5" customHeight="1">
      <c r="A18" s="61" t="s">
        <v>80</v>
      </c>
      <c r="B18" s="37" t="s">
        <v>114</v>
      </c>
      <c r="C18" s="37" t="s">
        <v>107</v>
      </c>
      <c r="D18" s="36" t="s">
        <v>16</v>
      </c>
      <c r="E18" s="61">
        <v>142</v>
      </c>
      <c r="F18" s="62">
        <v>61</v>
      </c>
      <c r="G18" s="63">
        <f t="shared" si="0"/>
        <v>203</v>
      </c>
      <c r="H18" s="61">
        <v>147</v>
      </c>
      <c r="I18" s="62">
        <v>62</v>
      </c>
      <c r="J18" s="63">
        <f t="shared" si="1"/>
        <v>209</v>
      </c>
      <c r="K18" s="64">
        <f t="shared" si="2"/>
        <v>289</v>
      </c>
      <c r="L18" s="62">
        <f t="shared" si="3"/>
        <v>123</v>
      </c>
      <c r="M18" s="63">
        <f t="shared" si="4"/>
        <v>412</v>
      </c>
    </row>
    <row r="19" spans="1:13" ht="19.5" customHeight="1">
      <c r="A19" s="61" t="s">
        <v>81</v>
      </c>
      <c r="B19" s="37" t="s">
        <v>32</v>
      </c>
      <c r="C19" s="37" t="s">
        <v>31</v>
      </c>
      <c r="D19" s="36" t="s">
        <v>16</v>
      </c>
      <c r="E19" s="61">
        <v>137</v>
      </c>
      <c r="F19" s="62">
        <v>63</v>
      </c>
      <c r="G19" s="63">
        <f t="shared" si="0"/>
        <v>200</v>
      </c>
      <c r="H19" s="61">
        <v>156</v>
      </c>
      <c r="I19" s="62">
        <v>54</v>
      </c>
      <c r="J19" s="63">
        <f t="shared" si="1"/>
        <v>210</v>
      </c>
      <c r="K19" s="64">
        <f t="shared" si="2"/>
        <v>293</v>
      </c>
      <c r="L19" s="62">
        <f t="shared" si="3"/>
        <v>117</v>
      </c>
      <c r="M19" s="63">
        <f t="shared" si="4"/>
        <v>410</v>
      </c>
    </row>
    <row r="20" spans="1:13" ht="19.5" customHeight="1">
      <c r="A20" s="61" t="s">
        <v>82</v>
      </c>
      <c r="B20" s="37" t="s">
        <v>112</v>
      </c>
      <c r="C20" s="37" t="s">
        <v>107</v>
      </c>
      <c r="D20" s="36" t="s">
        <v>16</v>
      </c>
      <c r="E20" s="61">
        <v>137</v>
      </c>
      <c r="F20" s="62">
        <v>54</v>
      </c>
      <c r="G20" s="63">
        <f t="shared" si="0"/>
        <v>191</v>
      </c>
      <c r="H20" s="61">
        <v>148</v>
      </c>
      <c r="I20" s="62">
        <v>70</v>
      </c>
      <c r="J20" s="63">
        <f t="shared" si="1"/>
        <v>218</v>
      </c>
      <c r="K20" s="64">
        <f t="shared" si="2"/>
        <v>285</v>
      </c>
      <c r="L20" s="62">
        <f t="shared" si="3"/>
        <v>124</v>
      </c>
      <c r="M20" s="63">
        <f t="shared" si="4"/>
        <v>409</v>
      </c>
    </row>
    <row r="21" spans="1:13" ht="19.5" customHeight="1">
      <c r="A21" s="61" t="s">
        <v>83</v>
      </c>
      <c r="B21" s="37" t="s">
        <v>124</v>
      </c>
      <c r="C21" s="37" t="s">
        <v>107</v>
      </c>
      <c r="D21" s="36" t="s">
        <v>16</v>
      </c>
      <c r="E21" s="61">
        <v>137</v>
      </c>
      <c r="F21" s="62">
        <v>67</v>
      </c>
      <c r="G21" s="63">
        <f t="shared" si="0"/>
        <v>204</v>
      </c>
      <c r="H21" s="61">
        <v>138</v>
      </c>
      <c r="I21" s="62">
        <v>66</v>
      </c>
      <c r="J21" s="63">
        <f t="shared" si="1"/>
        <v>204</v>
      </c>
      <c r="K21" s="64">
        <f t="shared" si="2"/>
        <v>275</v>
      </c>
      <c r="L21" s="62">
        <f t="shared" si="3"/>
        <v>133</v>
      </c>
      <c r="M21" s="63">
        <f t="shared" si="4"/>
        <v>408</v>
      </c>
    </row>
    <row r="22" spans="1:13" ht="19.5" customHeight="1">
      <c r="A22" s="61" t="s">
        <v>84</v>
      </c>
      <c r="B22" s="37" t="s">
        <v>101</v>
      </c>
      <c r="C22" s="37" t="s">
        <v>102</v>
      </c>
      <c r="D22" s="36" t="s">
        <v>16</v>
      </c>
      <c r="E22" s="61">
        <v>126</v>
      </c>
      <c r="F22" s="62">
        <v>69</v>
      </c>
      <c r="G22" s="63">
        <f t="shared" si="0"/>
        <v>195</v>
      </c>
      <c r="H22" s="61">
        <v>138</v>
      </c>
      <c r="I22" s="62">
        <v>71</v>
      </c>
      <c r="J22" s="63">
        <f t="shared" si="1"/>
        <v>209</v>
      </c>
      <c r="K22" s="64">
        <f t="shared" si="2"/>
        <v>264</v>
      </c>
      <c r="L22" s="62">
        <f t="shared" si="3"/>
        <v>140</v>
      </c>
      <c r="M22" s="63">
        <f t="shared" si="4"/>
        <v>404</v>
      </c>
    </row>
    <row r="23" spans="1:13" ht="19.5" customHeight="1">
      <c r="A23" s="61" t="s">
        <v>85</v>
      </c>
      <c r="B23" s="37" t="s">
        <v>103</v>
      </c>
      <c r="C23" s="37" t="s">
        <v>28</v>
      </c>
      <c r="D23" s="36" t="s">
        <v>16</v>
      </c>
      <c r="E23" s="61">
        <v>140</v>
      </c>
      <c r="F23" s="62">
        <v>60</v>
      </c>
      <c r="G23" s="63">
        <f t="shared" si="0"/>
        <v>200</v>
      </c>
      <c r="H23" s="61">
        <v>129</v>
      </c>
      <c r="I23" s="62">
        <v>72</v>
      </c>
      <c r="J23" s="63">
        <f t="shared" si="1"/>
        <v>201</v>
      </c>
      <c r="K23" s="64">
        <f t="shared" si="2"/>
        <v>269</v>
      </c>
      <c r="L23" s="62">
        <f t="shared" si="3"/>
        <v>132</v>
      </c>
      <c r="M23" s="63">
        <f t="shared" si="4"/>
        <v>401</v>
      </c>
    </row>
    <row r="24" spans="1:13" ht="19.5" customHeight="1">
      <c r="A24" s="61" t="s">
        <v>86</v>
      </c>
      <c r="B24" s="59" t="s">
        <v>145</v>
      </c>
      <c r="C24" s="37" t="s">
        <v>144</v>
      </c>
      <c r="D24" s="36" t="s">
        <v>16</v>
      </c>
      <c r="E24" s="61">
        <v>139</v>
      </c>
      <c r="F24" s="62">
        <v>66</v>
      </c>
      <c r="G24" s="63">
        <f t="shared" si="0"/>
        <v>205</v>
      </c>
      <c r="H24" s="61">
        <v>134</v>
      </c>
      <c r="I24" s="62">
        <v>62</v>
      </c>
      <c r="J24" s="63">
        <f t="shared" si="1"/>
        <v>196</v>
      </c>
      <c r="K24" s="64">
        <f t="shared" si="2"/>
        <v>273</v>
      </c>
      <c r="L24" s="62">
        <f t="shared" si="3"/>
        <v>128</v>
      </c>
      <c r="M24" s="63">
        <f t="shared" si="4"/>
        <v>401</v>
      </c>
    </row>
    <row r="25" spans="1:13" ht="19.5" customHeight="1">
      <c r="A25" s="61" t="s">
        <v>87</v>
      </c>
      <c r="B25" s="37" t="s">
        <v>91</v>
      </c>
      <c r="C25" s="37" t="s">
        <v>24</v>
      </c>
      <c r="D25" s="36" t="s">
        <v>16</v>
      </c>
      <c r="E25" s="61">
        <v>134</v>
      </c>
      <c r="F25" s="62">
        <v>49</v>
      </c>
      <c r="G25" s="63">
        <f t="shared" si="0"/>
        <v>183</v>
      </c>
      <c r="H25" s="61">
        <v>147</v>
      </c>
      <c r="I25" s="62">
        <v>58</v>
      </c>
      <c r="J25" s="63">
        <f t="shared" si="1"/>
        <v>205</v>
      </c>
      <c r="K25" s="64">
        <f t="shared" si="2"/>
        <v>281</v>
      </c>
      <c r="L25" s="62">
        <f t="shared" si="3"/>
        <v>107</v>
      </c>
      <c r="M25" s="63">
        <f t="shared" si="4"/>
        <v>388</v>
      </c>
    </row>
    <row r="26" spans="1:13" ht="19.5" customHeight="1">
      <c r="A26" s="61" t="s">
        <v>88</v>
      </c>
      <c r="B26" s="59" t="s">
        <v>128</v>
      </c>
      <c r="C26" s="37" t="s">
        <v>24</v>
      </c>
      <c r="D26" s="36" t="s">
        <v>16</v>
      </c>
      <c r="E26" s="61">
        <v>133</v>
      </c>
      <c r="F26" s="62">
        <v>54</v>
      </c>
      <c r="G26" s="63">
        <f t="shared" si="0"/>
        <v>187</v>
      </c>
      <c r="H26" s="61">
        <v>153</v>
      </c>
      <c r="I26" s="62">
        <v>44</v>
      </c>
      <c r="J26" s="63">
        <f t="shared" si="1"/>
        <v>197</v>
      </c>
      <c r="K26" s="64">
        <f t="shared" si="2"/>
        <v>286</v>
      </c>
      <c r="L26" s="62">
        <f t="shared" si="3"/>
        <v>98</v>
      </c>
      <c r="M26" s="63">
        <f t="shared" si="4"/>
        <v>384</v>
      </c>
    </row>
    <row r="27" spans="1:13" ht="19.5" customHeight="1">
      <c r="A27" s="61" t="s">
        <v>89</v>
      </c>
      <c r="B27" s="59" t="s">
        <v>143</v>
      </c>
      <c r="C27" s="37" t="s">
        <v>144</v>
      </c>
      <c r="D27" s="36" t="s">
        <v>16</v>
      </c>
      <c r="E27" s="61">
        <v>131</v>
      </c>
      <c r="F27" s="62">
        <v>63</v>
      </c>
      <c r="G27" s="63">
        <f t="shared" si="0"/>
        <v>194</v>
      </c>
      <c r="H27" s="61">
        <v>128</v>
      </c>
      <c r="I27" s="62">
        <v>61</v>
      </c>
      <c r="J27" s="63">
        <f t="shared" si="1"/>
        <v>189</v>
      </c>
      <c r="K27" s="64">
        <f t="shared" si="2"/>
        <v>259</v>
      </c>
      <c r="L27" s="62">
        <f t="shared" si="3"/>
        <v>124</v>
      </c>
      <c r="M27" s="63">
        <f t="shared" si="4"/>
        <v>383</v>
      </c>
    </row>
    <row r="28" spans="1:13" ht="19.5" customHeight="1">
      <c r="A28" s="61" t="s">
        <v>90</v>
      </c>
      <c r="B28" s="37" t="s">
        <v>27</v>
      </c>
      <c r="C28" s="37" t="s">
        <v>28</v>
      </c>
      <c r="D28" s="36" t="s">
        <v>16</v>
      </c>
      <c r="E28" s="61">
        <v>143</v>
      </c>
      <c r="F28" s="62">
        <v>42</v>
      </c>
      <c r="G28" s="63">
        <f t="shared" si="0"/>
        <v>185</v>
      </c>
      <c r="H28" s="61">
        <v>145</v>
      </c>
      <c r="I28" s="62">
        <v>53</v>
      </c>
      <c r="J28" s="63">
        <f t="shared" si="1"/>
        <v>198</v>
      </c>
      <c r="K28" s="64">
        <f t="shared" si="2"/>
        <v>288</v>
      </c>
      <c r="L28" s="62">
        <f t="shared" si="3"/>
        <v>95</v>
      </c>
      <c r="M28" s="63">
        <f t="shared" si="4"/>
        <v>383</v>
      </c>
    </row>
    <row r="29" spans="1:13" ht="19.5" customHeight="1">
      <c r="A29" s="61" t="s">
        <v>118</v>
      </c>
      <c r="B29" s="59" t="s">
        <v>63</v>
      </c>
      <c r="C29" s="37" t="s">
        <v>24</v>
      </c>
      <c r="D29" s="36" t="s">
        <v>16</v>
      </c>
      <c r="E29" s="61">
        <v>138</v>
      </c>
      <c r="F29" s="62">
        <v>49</v>
      </c>
      <c r="G29" s="63">
        <f t="shared" si="0"/>
        <v>187</v>
      </c>
      <c r="H29" s="61">
        <v>133</v>
      </c>
      <c r="I29" s="62">
        <v>61</v>
      </c>
      <c r="J29" s="63">
        <f t="shared" si="1"/>
        <v>194</v>
      </c>
      <c r="K29" s="64">
        <f t="shared" si="2"/>
        <v>271</v>
      </c>
      <c r="L29" s="62">
        <f t="shared" si="3"/>
        <v>110</v>
      </c>
      <c r="M29" s="63">
        <f t="shared" si="4"/>
        <v>381</v>
      </c>
    </row>
    <row r="30" spans="1:13" ht="19.5" customHeight="1" thickBot="1">
      <c r="A30" s="80" t="s">
        <v>121</v>
      </c>
      <c r="B30" s="60" t="s">
        <v>14</v>
      </c>
      <c r="C30" s="60" t="s">
        <v>15</v>
      </c>
      <c r="D30" s="81" t="s">
        <v>16</v>
      </c>
      <c r="E30" s="80">
        <v>142</v>
      </c>
      <c r="F30" s="82">
        <v>54</v>
      </c>
      <c r="G30" s="83">
        <f t="shared" si="0"/>
        <v>196</v>
      </c>
      <c r="H30" s="80">
        <v>140</v>
      </c>
      <c r="I30" s="82">
        <v>45</v>
      </c>
      <c r="J30" s="83">
        <f t="shared" si="1"/>
        <v>185</v>
      </c>
      <c r="K30" s="84">
        <f t="shared" si="2"/>
        <v>282</v>
      </c>
      <c r="L30" s="82">
        <f t="shared" si="3"/>
        <v>99</v>
      </c>
      <c r="M30" s="83">
        <f t="shared" si="4"/>
        <v>381</v>
      </c>
    </row>
    <row r="31" spans="1:13" ht="19.5" customHeight="1">
      <c r="A31" s="45" t="s">
        <v>122</v>
      </c>
      <c r="B31" s="86" t="s">
        <v>115</v>
      </c>
      <c r="C31" s="86" t="s">
        <v>107</v>
      </c>
      <c r="D31" s="87" t="s">
        <v>16</v>
      </c>
      <c r="E31" s="45">
        <v>140</v>
      </c>
      <c r="F31" s="88">
        <v>54</v>
      </c>
      <c r="G31" s="47">
        <f t="shared" si="0"/>
        <v>194</v>
      </c>
      <c r="H31" s="45">
        <v>136</v>
      </c>
      <c r="I31" s="88">
        <v>45</v>
      </c>
      <c r="J31" s="47">
        <f t="shared" si="1"/>
        <v>181</v>
      </c>
      <c r="K31" s="46">
        <f t="shared" si="2"/>
        <v>276</v>
      </c>
      <c r="L31" s="88">
        <f t="shared" si="3"/>
        <v>99</v>
      </c>
      <c r="M31" s="47">
        <f t="shared" si="4"/>
        <v>375</v>
      </c>
    </row>
    <row r="32" spans="1:13" ht="19.5" customHeight="1">
      <c r="A32" s="61" t="s">
        <v>123</v>
      </c>
      <c r="B32" s="37" t="s">
        <v>25</v>
      </c>
      <c r="C32" s="37" t="s">
        <v>24</v>
      </c>
      <c r="D32" s="36" t="s">
        <v>16</v>
      </c>
      <c r="E32" s="61">
        <v>133</v>
      </c>
      <c r="F32" s="62">
        <v>70</v>
      </c>
      <c r="G32" s="63">
        <f t="shared" si="0"/>
        <v>203</v>
      </c>
      <c r="H32" s="61">
        <v>128</v>
      </c>
      <c r="I32" s="62">
        <v>43</v>
      </c>
      <c r="J32" s="63">
        <f t="shared" si="1"/>
        <v>171</v>
      </c>
      <c r="K32" s="64">
        <f t="shared" si="2"/>
        <v>261</v>
      </c>
      <c r="L32" s="62">
        <f t="shared" si="3"/>
        <v>113</v>
      </c>
      <c r="M32" s="63">
        <f t="shared" si="4"/>
        <v>374</v>
      </c>
    </row>
    <row r="33" spans="1:13" ht="19.5" customHeight="1">
      <c r="A33" s="61" t="s">
        <v>129</v>
      </c>
      <c r="B33" s="59" t="s">
        <v>138</v>
      </c>
      <c r="C33" s="37" t="s">
        <v>24</v>
      </c>
      <c r="D33" s="36" t="s">
        <v>16</v>
      </c>
      <c r="E33" s="61">
        <v>137</v>
      </c>
      <c r="F33" s="62">
        <v>52</v>
      </c>
      <c r="G33" s="63">
        <f t="shared" si="0"/>
        <v>189</v>
      </c>
      <c r="H33" s="61">
        <v>138</v>
      </c>
      <c r="I33" s="62">
        <v>43</v>
      </c>
      <c r="J33" s="63">
        <f t="shared" si="1"/>
        <v>181</v>
      </c>
      <c r="K33" s="64">
        <f t="shared" si="2"/>
        <v>275</v>
      </c>
      <c r="L33" s="62">
        <f t="shared" si="3"/>
        <v>95</v>
      </c>
      <c r="M33" s="63">
        <f t="shared" si="4"/>
        <v>370</v>
      </c>
    </row>
    <row r="34" spans="1:13" ht="19.5" customHeight="1">
      <c r="A34" s="61" t="s">
        <v>130</v>
      </c>
      <c r="B34" s="59" t="s">
        <v>147</v>
      </c>
      <c r="C34" s="37" t="s">
        <v>28</v>
      </c>
      <c r="D34" s="36" t="s">
        <v>16</v>
      </c>
      <c r="E34" s="61">
        <v>122</v>
      </c>
      <c r="F34" s="62">
        <v>63</v>
      </c>
      <c r="G34" s="63">
        <f t="shared" si="0"/>
        <v>185</v>
      </c>
      <c r="H34" s="61">
        <v>125</v>
      </c>
      <c r="I34" s="62">
        <v>59</v>
      </c>
      <c r="J34" s="63">
        <f t="shared" si="1"/>
        <v>184</v>
      </c>
      <c r="K34" s="64">
        <f t="shared" si="2"/>
        <v>247</v>
      </c>
      <c r="L34" s="62">
        <f t="shared" si="3"/>
        <v>122</v>
      </c>
      <c r="M34" s="63">
        <f t="shared" si="4"/>
        <v>369</v>
      </c>
    </row>
    <row r="35" spans="1:13" ht="19.5" customHeight="1">
      <c r="A35" s="61" t="s">
        <v>131</v>
      </c>
      <c r="B35" s="37" t="s">
        <v>116</v>
      </c>
      <c r="C35" s="37" t="s">
        <v>107</v>
      </c>
      <c r="D35" s="36" t="s">
        <v>16</v>
      </c>
      <c r="E35" s="61">
        <v>117</v>
      </c>
      <c r="F35" s="62">
        <v>60</v>
      </c>
      <c r="G35" s="63">
        <f t="shared" si="0"/>
        <v>177</v>
      </c>
      <c r="H35" s="61">
        <v>139</v>
      </c>
      <c r="I35" s="62">
        <v>53</v>
      </c>
      <c r="J35" s="63">
        <f t="shared" si="1"/>
        <v>192</v>
      </c>
      <c r="K35" s="64">
        <f t="shared" si="2"/>
        <v>256</v>
      </c>
      <c r="L35" s="62">
        <f t="shared" si="3"/>
        <v>113</v>
      </c>
      <c r="M35" s="63">
        <f t="shared" si="4"/>
        <v>369</v>
      </c>
    </row>
    <row r="36" spans="1:13" ht="19.5" customHeight="1">
      <c r="A36" s="61" t="s">
        <v>132</v>
      </c>
      <c r="B36" s="37" t="s">
        <v>127</v>
      </c>
      <c r="C36" s="37" t="s">
        <v>107</v>
      </c>
      <c r="D36" s="36" t="s">
        <v>16</v>
      </c>
      <c r="E36" s="61">
        <v>134</v>
      </c>
      <c r="F36" s="62">
        <v>44</v>
      </c>
      <c r="G36" s="63">
        <f t="shared" si="0"/>
        <v>178</v>
      </c>
      <c r="H36" s="61">
        <v>126</v>
      </c>
      <c r="I36" s="62">
        <v>60</v>
      </c>
      <c r="J36" s="63">
        <f t="shared" si="1"/>
        <v>186</v>
      </c>
      <c r="K36" s="64">
        <f t="shared" si="2"/>
        <v>260</v>
      </c>
      <c r="L36" s="62">
        <f t="shared" si="3"/>
        <v>104</v>
      </c>
      <c r="M36" s="63">
        <f t="shared" si="4"/>
        <v>364</v>
      </c>
    </row>
    <row r="37" spans="1:13" ht="19.5" customHeight="1">
      <c r="A37" s="61" t="s">
        <v>133</v>
      </c>
      <c r="B37" s="37" t="s">
        <v>26</v>
      </c>
      <c r="C37" s="37" t="s">
        <v>19</v>
      </c>
      <c r="D37" s="36" t="s">
        <v>16</v>
      </c>
      <c r="E37" s="61">
        <v>118</v>
      </c>
      <c r="F37" s="62">
        <v>60</v>
      </c>
      <c r="G37" s="63">
        <f t="shared" si="0"/>
        <v>178</v>
      </c>
      <c r="H37" s="61">
        <v>123</v>
      </c>
      <c r="I37" s="62">
        <v>54</v>
      </c>
      <c r="J37" s="63">
        <f t="shared" si="1"/>
        <v>177</v>
      </c>
      <c r="K37" s="64">
        <f t="shared" si="2"/>
        <v>241</v>
      </c>
      <c r="L37" s="62">
        <f t="shared" si="3"/>
        <v>114</v>
      </c>
      <c r="M37" s="63">
        <f t="shared" si="4"/>
        <v>355</v>
      </c>
    </row>
    <row r="38" spans="1:13" ht="19.5" customHeight="1">
      <c r="A38" s="61" t="s">
        <v>134</v>
      </c>
      <c r="B38" s="37" t="s">
        <v>29</v>
      </c>
      <c r="C38" s="37" t="s">
        <v>28</v>
      </c>
      <c r="D38" s="36" t="s">
        <v>16</v>
      </c>
      <c r="E38" s="61">
        <v>126</v>
      </c>
      <c r="F38" s="62">
        <v>60</v>
      </c>
      <c r="G38" s="63">
        <f t="shared" si="0"/>
        <v>186</v>
      </c>
      <c r="H38" s="61">
        <v>125</v>
      </c>
      <c r="I38" s="62">
        <v>44</v>
      </c>
      <c r="J38" s="63">
        <f t="shared" si="1"/>
        <v>169</v>
      </c>
      <c r="K38" s="64">
        <f t="shared" si="2"/>
        <v>251</v>
      </c>
      <c r="L38" s="62">
        <f t="shared" si="3"/>
        <v>104</v>
      </c>
      <c r="M38" s="63">
        <f t="shared" si="4"/>
        <v>355</v>
      </c>
    </row>
    <row r="39" spans="1:13" ht="19.5" customHeight="1">
      <c r="A39" s="61" t="s">
        <v>135</v>
      </c>
      <c r="B39" s="59" t="s">
        <v>139</v>
      </c>
      <c r="C39" s="37" t="s">
        <v>107</v>
      </c>
      <c r="D39" s="36" t="s">
        <v>16</v>
      </c>
      <c r="E39" s="61">
        <v>119</v>
      </c>
      <c r="F39" s="62">
        <v>54</v>
      </c>
      <c r="G39" s="63">
        <f t="shared" si="0"/>
        <v>173</v>
      </c>
      <c r="H39" s="61">
        <v>130</v>
      </c>
      <c r="I39" s="62">
        <v>45</v>
      </c>
      <c r="J39" s="63">
        <f t="shared" si="1"/>
        <v>175</v>
      </c>
      <c r="K39" s="64">
        <f t="shared" si="2"/>
        <v>249</v>
      </c>
      <c r="L39" s="62">
        <f t="shared" si="3"/>
        <v>99</v>
      </c>
      <c r="M39" s="63">
        <f t="shared" si="4"/>
        <v>348</v>
      </c>
    </row>
    <row r="40" spans="1:13" ht="19.5" customHeight="1">
      <c r="A40" s="61" t="s">
        <v>136</v>
      </c>
      <c r="B40" s="37" t="s">
        <v>30</v>
      </c>
      <c r="C40" s="37" t="s">
        <v>31</v>
      </c>
      <c r="D40" s="36" t="s">
        <v>16</v>
      </c>
      <c r="E40" s="61">
        <v>130</v>
      </c>
      <c r="F40" s="62">
        <v>53</v>
      </c>
      <c r="G40" s="63">
        <f t="shared" si="0"/>
        <v>183</v>
      </c>
      <c r="H40" s="61">
        <v>115</v>
      </c>
      <c r="I40" s="62">
        <v>44</v>
      </c>
      <c r="J40" s="63">
        <f t="shared" si="1"/>
        <v>159</v>
      </c>
      <c r="K40" s="64">
        <f t="shared" si="2"/>
        <v>245</v>
      </c>
      <c r="L40" s="62">
        <f t="shared" si="3"/>
        <v>97</v>
      </c>
      <c r="M40" s="63">
        <f t="shared" si="4"/>
        <v>342</v>
      </c>
    </row>
    <row r="41" spans="1:13" ht="19.5" customHeight="1" thickBot="1">
      <c r="A41" s="80" t="s">
        <v>137</v>
      </c>
      <c r="B41" s="60" t="s">
        <v>22</v>
      </c>
      <c r="C41" s="60" t="s">
        <v>15</v>
      </c>
      <c r="D41" s="81" t="s">
        <v>16</v>
      </c>
      <c r="E41" s="80">
        <v>116</v>
      </c>
      <c r="F41" s="82">
        <v>40</v>
      </c>
      <c r="G41" s="83">
        <f t="shared" si="0"/>
        <v>156</v>
      </c>
      <c r="H41" s="80">
        <v>124</v>
      </c>
      <c r="I41" s="82">
        <v>53</v>
      </c>
      <c r="J41" s="83">
        <f t="shared" si="1"/>
        <v>177</v>
      </c>
      <c r="K41" s="84">
        <f t="shared" si="2"/>
        <v>240</v>
      </c>
      <c r="L41" s="82">
        <f t="shared" si="3"/>
        <v>93</v>
      </c>
      <c r="M41" s="83">
        <f t="shared" si="4"/>
        <v>333</v>
      </c>
    </row>
  </sheetData>
  <mergeCells count="7">
    <mergeCell ref="H4:J4"/>
    <mergeCell ref="K4:M4"/>
    <mergeCell ref="A4:A5"/>
    <mergeCell ref="B4:B5"/>
    <mergeCell ref="C4:C5"/>
    <mergeCell ref="E4:G4"/>
    <mergeCell ref="D4:D5"/>
  </mergeCells>
  <printOptions/>
  <pageMargins left="0.17" right="0.17" top="0.24" bottom="0.24" header="0.17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7" sqref="A7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22.421875" style="0" customWidth="1"/>
  </cols>
  <sheetData>
    <row r="2" spans="2:10" ht="18">
      <c r="B2" s="2" t="s">
        <v>0</v>
      </c>
      <c r="J2" s="2" t="s">
        <v>13</v>
      </c>
    </row>
    <row r="3" ht="13.5" thickBot="1">
      <c r="L3" s="1" t="s">
        <v>17</v>
      </c>
    </row>
    <row r="4" spans="1:13" ht="12.75">
      <c r="A4" s="93" t="s">
        <v>11</v>
      </c>
      <c r="B4" s="95" t="s">
        <v>1</v>
      </c>
      <c r="C4" s="97" t="s">
        <v>2</v>
      </c>
      <c r="D4" s="97" t="s">
        <v>3</v>
      </c>
      <c r="E4" s="99" t="s">
        <v>8</v>
      </c>
      <c r="F4" s="100"/>
      <c r="G4" s="101"/>
      <c r="H4" s="99" t="s">
        <v>9</v>
      </c>
      <c r="I4" s="100"/>
      <c r="J4" s="101"/>
      <c r="K4" s="99" t="s">
        <v>10</v>
      </c>
      <c r="L4" s="100"/>
      <c r="M4" s="101"/>
    </row>
    <row r="5" spans="1:13" ht="13.5" thickBot="1">
      <c r="A5" s="94"/>
      <c r="B5" s="96"/>
      <c r="C5" s="98"/>
      <c r="D5" s="98"/>
      <c r="E5" s="41" t="s">
        <v>4</v>
      </c>
      <c r="F5" s="42" t="s">
        <v>5</v>
      </c>
      <c r="G5" s="43" t="s">
        <v>6</v>
      </c>
      <c r="H5" s="41" t="s">
        <v>4</v>
      </c>
      <c r="I5" s="42" t="s">
        <v>5</v>
      </c>
      <c r="J5" s="43" t="s">
        <v>7</v>
      </c>
      <c r="K5" s="44" t="s">
        <v>4</v>
      </c>
      <c r="L5" s="42" t="s">
        <v>5</v>
      </c>
      <c r="M5" s="43" t="s">
        <v>7</v>
      </c>
    </row>
    <row r="6" spans="1:13" ht="19.5" customHeight="1" thickTop="1">
      <c r="A6" s="70" t="s">
        <v>68</v>
      </c>
      <c r="B6" s="57" t="s">
        <v>119</v>
      </c>
      <c r="C6" s="57" t="s">
        <v>109</v>
      </c>
      <c r="D6" s="58" t="s">
        <v>16</v>
      </c>
      <c r="E6" s="65">
        <v>164</v>
      </c>
      <c r="F6" s="66">
        <v>81</v>
      </c>
      <c r="G6" s="67">
        <f aca="true" t="shared" si="0" ref="G6:G20">SUM(E6:F6)</f>
        <v>245</v>
      </c>
      <c r="H6" s="65">
        <v>143</v>
      </c>
      <c r="I6" s="66">
        <v>63</v>
      </c>
      <c r="J6" s="67">
        <f aca="true" t="shared" si="1" ref="J6:J20">SUM(H6:I6)</f>
        <v>206</v>
      </c>
      <c r="K6" s="69">
        <f aca="true" t="shared" si="2" ref="K6:K20">E6+H6</f>
        <v>307</v>
      </c>
      <c r="L6" s="66">
        <f aca="true" t="shared" si="3" ref="L6:L20">F6+I6</f>
        <v>144</v>
      </c>
      <c r="M6" s="67">
        <f aca="true" t="shared" si="4" ref="M6:M20">G6+J6</f>
        <v>451</v>
      </c>
    </row>
    <row r="7" spans="1:13" ht="19.5" customHeight="1">
      <c r="A7" s="72" t="s">
        <v>69</v>
      </c>
      <c r="B7" s="34" t="s">
        <v>108</v>
      </c>
      <c r="C7" s="34" t="s">
        <v>109</v>
      </c>
      <c r="D7" s="35" t="s">
        <v>16</v>
      </c>
      <c r="E7" s="71">
        <v>136</v>
      </c>
      <c r="F7" s="73">
        <v>79</v>
      </c>
      <c r="G7" s="74">
        <f t="shared" si="0"/>
        <v>215</v>
      </c>
      <c r="H7" s="71">
        <v>151</v>
      </c>
      <c r="I7" s="73">
        <v>72</v>
      </c>
      <c r="J7" s="74">
        <f t="shared" si="1"/>
        <v>223</v>
      </c>
      <c r="K7" s="75">
        <f t="shared" si="2"/>
        <v>287</v>
      </c>
      <c r="L7" s="73">
        <f t="shared" si="3"/>
        <v>151</v>
      </c>
      <c r="M7" s="74">
        <f t="shared" si="4"/>
        <v>438</v>
      </c>
    </row>
    <row r="8" spans="1:13" ht="19.5" customHeight="1">
      <c r="A8" s="71" t="s">
        <v>70</v>
      </c>
      <c r="B8" s="37" t="s">
        <v>41</v>
      </c>
      <c r="C8" s="37" t="s">
        <v>19</v>
      </c>
      <c r="D8" s="36" t="s">
        <v>16</v>
      </c>
      <c r="E8" s="61">
        <v>156</v>
      </c>
      <c r="F8" s="62">
        <v>62</v>
      </c>
      <c r="G8" s="63">
        <f t="shared" si="0"/>
        <v>218</v>
      </c>
      <c r="H8" s="61">
        <v>141</v>
      </c>
      <c r="I8" s="62">
        <v>69</v>
      </c>
      <c r="J8" s="63">
        <f t="shared" si="1"/>
        <v>210</v>
      </c>
      <c r="K8" s="64">
        <f t="shared" si="2"/>
        <v>297</v>
      </c>
      <c r="L8" s="62">
        <f t="shared" si="3"/>
        <v>131</v>
      </c>
      <c r="M8" s="63">
        <f t="shared" si="4"/>
        <v>428</v>
      </c>
    </row>
    <row r="9" spans="1:13" ht="19.5" customHeight="1">
      <c r="A9" s="61" t="s">
        <v>71</v>
      </c>
      <c r="B9" s="33" t="s">
        <v>40</v>
      </c>
      <c r="C9" s="33" t="s">
        <v>19</v>
      </c>
      <c r="D9" s="32" t="s">
        <v>16</v>
      </c>
      <c r="E9" s="71">
        <v>150</v>
      </c>
      <c r="F9" s="73">
        <v>71</v>
      </c>
      <c r="G9" s="74">
        <f t="shared" si="0"/>
        <v>221</v>
      </c>
      <c r="H9" s="71">
        <v>136</v>
      </c>
      <c r="I9" s="73">
        <v>63</v>
      </c>
      <c r="J9" s="74">
        <f t="shared" si="1"/>
        <v>199</v>
      </c>
      <c r="K9" s="75">
        <f t="shared" si="2"/>
        <v>286</v>
      </c>
      <c r="L9" s="73">
        <f t="shared" si="3"/>
        <v>134</v>
      </c>
      <c r="M9" s="74">
        <f t="shared" si="4"/>
        <v>420</v>
      </c>
    </row>
    <row r="10" spans="1:13" ht="19.5" customHeight="1">
      <c r="A10" s="61" t="s">
        <v>72</v>
      </c>
      <c r="B10" s="37" t="s">
        <v>111</v>
      </c>
      <c r="C10" s="37" t="s">
        <v>109</v>
      </c>
      <c r="D10" s="36" t="s">
        <v>16</v>
      </c>
      <c r="E10" s="61">
        <v>150</v>
      </c>
      <c r="F10" s="62">
        <v>61</v>
      </c>
      <c r="G10" s="63">
        <f t="shared" si="0"/>
        <v>211</v>
      </c>
      <c r="H10" s="61">
        <v>145</v>
      </c>
      <c r="I10" s="62">
        <v>62</v>
      </c>
      <c r="J10" s="63">
        <f t="shared" si="1"/>
        <v>207</v>
      </c>
      <c r="K10" s="64">
        <f t="shared" si="2"/>
        <v>295</v>
      </c>
      <c r="L10" s="62">
        <f t="shared" si="3"/>
        <v>123</v>
      </c>
      <c r="M10" s="63">
        <f t="shared" si="4"/>
        <v>418</v>
      </c>
    </row>
    <row r="11" spans="1:13" ht="19.5" customHeight="1">
      <c r="A11" s="61" t="s">
        <v>73</v>
      </c>
      <c r="B11" s="37" t="s">
        <v>151</v>
      </c>
      <c r="C11" s="37" t="s">
        <v>24</v>
      </c>
      <c r="D11" s="36" t="s">
        <v>16</v>
      </c>
      <c r="E11" s="61">
        <v>130</v>
      </c>
      <c r="F11" s="62">
        <v>78</v>
      </c>
      <c r="G11" s="78">
        <f t="shared" si="0"/>
        <v>208</v>
      </c>
      <c r="H11" s="76">
        <v>147</v>
      </c>
      <c r="I11" s="77">
        <v>61</v>
      </c>
      <c r="J11" s="78">
        <f t="shared" si="1"/>
        <v>208</v>
      </c>
      <c r="K11" s="79">
        <f t="shared" si="2"/>
        <v>277</v>
      </c>
      <c r="L11" s="77">
        <f t="shared" si="3"/>
        <v>139</v>
      </c>
      <c r="M11" s="78">
        <f t="shared" si="4"/>
        <v>416</v>
      </c>
    </row>
    <row r="12" spans="1:13" ht="19.5" customHeight="1">
      <c r="A12" s="61" t="s">
        <v>74</v>
      </c>
      <c r="B12" s="37" t="s">
        <v>149</v>
      </c>
      <c r="C12" s="37" t="s">
        <v>107</v>
      </c>
      <c r="D12" s="36" t="s">
        <v>16</v>
      </c>
      <c r="E12" s="61">
        <v>140</v>
      </c>
      <c r="F12" s="62">
        <v>53</v>
      </c>
      <c r="G12" s="63">
        <f t="shared" si="0"/>
        <v>193</v>
      </c>
      <c r="H12" s="76">
        <v>146</v>
      </c>
      <c r="I12" s="77">
        <v>72</v>
      </c>
      <c r="J12" s="78">
        <f t="shared" si="1"/>
        <v>218</v>
      </c>
      <c r="K12" s="79">
        <f t="shared" si="2"/>
        <v>286</v>
      </c>
      <c r="L12" s="77">
        <f t="shared" si="3"/>
        <v>125</v>
      </c>
      <c r="M12" s="78">
        <f t="shared" si="4"/>
        <v>411</v>
      </c>
    </row>
    <row r="13" spans="1:13" ht="19.5" customHeight="1">
      <c r="A13" s="61" t="s">
        <v>75</v>
      </c>
      <c r="B13" s="37" t="s">
        <v>104</v>
      </c>
      <c r="C13" s="37" t="s">
        <v>105</v>
      </c>
      <c r="D13" s="36" t="s">
        <v>16</v>
      </c>
      <c r="E13" s="61">
        <v>152</v>
      </c>
      <c r="F13" s="62">
        <v>51</v>
      </c>
      <c r="G13" s="63">
        <f t="shared" si="0"/>
        <v>203</v>
      </c>
      <c r="H13" s="61">
        <v>137</v>
      </c>
      <c r="I13" s="62">
        <v>63</v>
      </c>
      <c r="J13" s="63">
        <f t="shared" si="1"/>
        <v>200</v>
      </c>
      <c r="K13" s="64">
        <f t="shared" si="2"/>
        <v>289</v>
      </c>
      <c r="L13" s="62">
        <f t="shared" si="3"/>
        <v>114</v>
      </c>
      <c r="M13" s="63">
        <f t="shared" si="4"/>
        <v>403</v>
      </c>
    </row>
    <row r="14" spans="1:13" ht="19.5" customHeight="1">
      <c r="A14" s="61" t="s">
        <v>76</v>
      </c>
      <c r="B14" s="37" t="s">
        <v>18</v>
      </c>
      <c r="C14" s="37" t="s">
        <v>19</v>
      </c>
      <c r="D14" s="36" t="s">
        <v>16</v>
      </c>
      <c r="E14" s="61">
        <v>132</v>
      </c>
      <c r="F14" s="62">
        <v>60</v>
      </c>
      <c r="G14" s="63">
        <f t="shared" si="0"/>
        <v>192</v>
      </c>
      <c r="H14" s="61">
        <v>130</v>
      </c>
      <c r="I14" s="62">
        <v>80</v>
      </c>
      <c r="J14" s="63">
        <f t="shared" si="1"/>
        <v>210</v>
      </c>
      <c r="K14" s="64">
        <f t="shared" si="2"/>
        <v>262</v>
      </c>
      <c r="L14" s="62">
        <f t="shared" si="3"/>
        <v>140</v>
      </c>
      <c r="M14" s="63">
        <f t="shared" si="4"/>
        <v>402</v>
      </c>
    </row>
    <row r="15" spans="1:13" ht="19.5" customHeight="1">
      <c r="A15" s="61" t="s">
        <v>77</v>
      </c>
      <c r="B15" s="37" t="s">
        <v>120</v>
      </c>
      <c r="C15" s="37" t="s">
        <v>107</v>
      </c>
      <c r="D15" s="36" t="s">
        <v>16</v>
      </c>
      <c r="E15" s="61">
        <v>140</v>
      </c>
      <c r="F15" s="62">
        <v>44</v>
      </c>
      <c r="G15" s="63">
        <f t="shared" si="0"/>
        <v>184</v>
      </c>
      <c r="H15" s="61">
        <v>145</v>
      </c>
      <c r="I15" s="62">
        <v>70</v>
      </c>
      <c r="J15" s="63">
        <f t="shared" si="1"/>
        <v>215</v>
      </c>
      <c r="K15" s="64">
        <f t="shared" si="2"/>
        <v>285</v>
      </c>
      <c r="L15" s="62">
        <f t="shared" si="3"/>
        <v>114</v>
      </c>
      <c r="M15" s="63">
        <f t="shared" si="4"/>
        <v>399</v>
      </c>
    </row>
    <row r="16" spans="1:13" ht="19.5" customHeight="1">
      <c r="A16" s="61" t="s">
        <v>78</v>
      </c>
      <c r="B16" s="37" t="s">
        <v>110</v>
      </c>
      <c r="C16" s="37" t="s">
        <v>109</v>
      </c>
      <c r="D16" s="36" t="s">
        <v>16</v>
      </c>
      <c r="E16" s="61">
        <v>139</v>
      </c>
      <c r="F16" s="62">
        <v>63</v>
      </c>
      <c r="G16" s="63">
        <f t="shared" si="0"/>
        <v>202</v>
      </c>
      <c r="H16" s="61">
        <v>144</v>
      </c>
      <c r="I16" s="62">
        <v>51</v>
      </c>
      <c r="J16" s="63">
        <f t="shared" si="1"/>
        <v>195</v>
      </c>
      <c r="K16" s="64">
        <f t="shared" si="2"/>
        <v>283</v>
      </c>
      <c r="L16" s="62">
        <f t="shared" si="3"/>
        <v>114</v>
      </c>
      <c r="M16" s="63">
        <f t="shared" si="4"/>
        <v>397</v>
      </c>
    </row>
    <row r="17" spans="1:13" ht="19.5" customHeight="1">
      <c r="A17" s="72" t="s">
        <v>79</v>
      </c>
      <c r="B17" s="37" t="s">
        <v>152</v>
      </c>
      <c r="C17" s="37" t="s">
        <v>107</v>
      </c>
      <c r="D17" s="36" t="s">
        <v>16</v>
      </c>
      <c r="E17" s="61">
        <v>145</v>
      </c>
      <c r="F17" s="62">
        <v>50</v>
      </c>
      <c r="G17" s="78">
        <f t="shared" si="0"/>
        <v>195</v>
      </c>
      <c r="H17" s="76">
        <v>135</v>
      </c>
      <c r="I17" s="77">
        <v>47</v>
      </c>
      <c r="J17" s="78">
        <f t="shared" si="1"/>
        <v>182</v>
      </c>
      <c r="K17" s="79">
        <f t="shared" si="2"/>
        <v>280</v>
      </c>
      <c r="L17" s="77">
        <f t="shared" si="3"/>
        <v>97</v>
      </c>
      <c r="M17" s="78">
        <f t="shared" si="4"/>
        <v>377</v>
      </c>
    </row>
    <row r="18" spans="1:13" ht="19.5" customHeight="1">
      <c r="A18" s="61" t="s">
        <v>80</v>
      </c>
      <c r="B18" s="37" t="s">
        <v>43</v>
      </c>
      <c r="C18" s="37" t="s">
        <v>31</v>
      </c>
      <c r="D18" s="36" t="s">
        <v>16</v>
      </c>
      <c r="E18" s="61">
        <v>136</v>
      </c>
      <c r="F18" s="62">
        <v>34</v>
      </c>
      <c r="G18" s="63">
        <f t="shared" si="0"/>
        <v>170</v>
      </c>
      <c r="H18" s="61">
        <v>122</v>
      </c>
      <c r="I18" s="62">
        <v>54</v>
      </c>
      <c r="J18" s="63">
        <f t="shared" si="1"/>
        <v>176</v>
      </c>
      <c r="K18" s="64">
        <f t="shared" si="2"/>
        <v>258</v>
      </c>
      <c r="L18" s="62">
        <f t="shared" si="3"/>
        <v>88</v>
      </c>
      <c r="M18" s="63">
        <f t="shared" si="4"/>
        <v>346</v>
      </c>
    </row>
    <row r="19" spans="1:13" ht="19.5" customHeight="1">
      <c r="A19" s="61" t="s">
        <v>81</v>
      </c>
      <c r="B19" s="37" t="s">
        <v>42</v>
      </c>
      <c r="C19" s="37" t="s">
        <v>31</v>
      </c>
      <c r="D19" s="36" t="s">
        <v>16</v>
      </c>
      <c r="E19" s="61">
        <v>126</v>
      </c>
      <c r="F19" s="62">
        <v>47</v>
      </c>
      <c r="G19" s="63">
        <f t="shared" si="0"/>
        <v>173</v>
      </c>
      <c r="H19" s="61">
        <v>124</v>
      </c>
      <c r="I19" s="62">
        <v>26</v>
      </c>
      <c r="J19" s="63">
        <f t="shared" si="1"/>
        <v>150</v>
      </c>
      <c r="K19" s="64">
        <f t="shared" si="2"/>
        <v>250</v>
      </c>
      <c r="L19" s="62">
        <f t="shared" si="3"/>
        <v>73</v>
      </c>
      <c r="M19" s="63">
        <f t="shared" si="4"/>
        <v>323</v>
      </c>
    </row>
    <row r="20" spans="1:13" ht="19.5" customHeight="1">
      <c r="A20" s="61" t="s">
        <v>82</v>
      </c>
      <c r="B20" s="59" t="s">
        <v>148</v>
      </c>
      <c r="C20" s="37" t="s">
        <v>107</v>
      </c>
      <c r="D20" s="36" t="s">
        <v>16</v>
      </c>
      <c r="E20" s="61">
        <v>120</v>
      </c>
      <c r="F20" s="62">
        <v>43</v>
      </c>
      <c r="G20" s="63">
        <f t="shared" si="0"/>
        <v>163</v>
      </c>
      <c r="H20" s="76">
        <v>124</v>
      </c>
      <c r="I20" s="77">
        <v>35</v>
      </c>
      <c r="J20" s="78">
        <f t="shared" si="1"/>
        <v>159</v>
      </c>
      <c r="K20" s="79">
        <f t="shared" si="2"/>
        <v>244</v>
      </c>
      <c r="L20" s="77">
        <f t="shared" si="3"/>
        <v>78</v>
      </c>
      <c r="M20" s="78">
        <f t="shared" si="4"/>
        <v>322</v>
      </c>
    </row>
    <row r="21" spans="1:13" ht="19.5" customHeight="1">
      <c r="A21" s="36"/>
      <c r="B21" s="37"/>
      <c r="C21" s="37"/>
      <c r="D21" s="36"/>
      <c r="E21" s="36"/>
      <c r="F21" s="38"/>
      <c r="G21" s="48">
        <f aca="true" t="shared" si="5" ref="G21:G30">SUM(E21:F21)</f>
        <v>0</v>
      </c>
      <c r="H21" s="49"/>
      <c r="I21" s="50"/>
      <c r="J21" s="48">
        <f aca="true" t="shared" si="6" ref="J21:J30">SUM(H21:I21)</f>
        <v>0</v>
      </c>
      <c r="K21" s="51">
        <f aca="true" t="shared" si="7" ref="K21:K30">E21+H21</f>
        <v>0</v>
      </c>
      <c r="L21" s="50">
        <f aca="true" t="shared" si="8" ref="L21:L30">F21+I21</f>
        <v>0</v>
      </c>
      <c r="M21" s="48">
        <f aca="true" t="shared" si="9" ref="M21:M30">G21+J21</f>
        <v>0</v>
      </c>
    </row>
    <row r="22" spans="1:13" ht="19.5" customHeight="1">
      <c r="A22" s="36"/>
      <c r="B22" s="37"/>
      <c r="C22" s="37"/>
      <c r="D22" s="36"/>
      <c r="E22" s="36"/>
      <c r="F22" s="38"/>
      <c r="G22" s="48">
        <f t="shared" si="5"/>
        <v>0</v>
      </c>
      <c r="H22" s="49"/>
      <c r="I22" s="50"/>
      <c r="J22" s="48">
        <f t="shared" si="6"/>
        <v>0</v>
      </c>
      <c r="K22" s="51">
        <f t="shared" si="7"/>
        <v>0</v>
      </c>
      <c r="L22" s="50">
        <f t="shared" si="8"/>
        <v>0</v>
      </c>
      <c r="M22" s="48">
        <f t="shared" si="9"/>
        <v>0</v>
      </c>
    </row>
    <row r="23" spans="1:13" ht="19.5" customHeight="1">
      <c r="A23" s="36"/>
      <c r="B23" s="37"/>
      <c r="C23" s="37"/>
      <c r="D23" s="36"/>
      <c r="E23" s="36"/>
      <c r="F23" s="38"/>
      <c r="G23" s="48">
        <f t="shared" si="5"/>
        <v>0</v>
      </c>
      <c r="H23" s="49"/>
      <c r="I23" s="50"/>
      <c r="J23" s="48">
        <f t="shared" si="6"/>
        <v>0</v>
      </c>
      <c r="K23" s="51">
        <f t="shared" si="7"/>
        <v>0</v>
      </c>
      <c r="L23" s="50">
        <f t="shared" si="8"/>
        <v>0</v>
      </c>
      <c r="M23" s="48">
        <f t="shared" si="9"/>
        <v>0</v>
      </c>
    </row>
    <row r="24" spans="1:13" ht="19.5" customHeight="1">
      <c r="A24" s="36"/>
      <c r="B24" s="37"/>
      <c r="C24" s="37"/>
      <c r="D24" s="36"/>
      <c r="E24" s="36"/>
      <c r="F24" s="38"/>
      <c r="G24" s="48">
        <f t="shared" si="5"/>
        <v>0</v>
      </c>
      <c r="H24" s="49"/>
      <c r="I24" s="50"/>
      <c r="J24" s="48">
        <f>SUM(H24:I24)</f>
        <v>0</v>
      </c>
      <c r="K24" s="51">
        <f>E24+H24</f>
        <v>0</v>
      </c>
      <c r="L24" s="50">
        <f>F24+I24</f>
        <v>0</v>
      </c>
      <c r="M24" s="48">
        <f>G24+J24</f>
        <v>0</v>
      </c>
    </row>
    <row r="25" spans="1:13" ht="19.5" customHeight="1">
      <c r="A25" s="36"/>
      <c r="B25" s="37"/>
      <c r="C25" s="37"/>
      <c r="D25" s="36"/>
      <c r="E25" s="36"/>
      <c r="F25" s="38"/>
      <c r="G25" s="48">
        <f t="shared" si="5"/>
        <v>0</v>
      </c>
      <c r="H25" s="49"/>
      <c r="I25" s="50"/>
      <c r="J25" s="48">
        <f t="shared" si="6"/>
        <v>0</v>
      </c>
      <c r="K25" s="51">
        <f t="shared" si="7"/>
        <v>0</v>
      </c>
      <c r="L25" s="50">
        <f t="shared" si="8"/>
        <v>0</v>
      </c>
      <c r="M25" s="48">
        <f t="shared" si="9"/>
        <v>0</v>
      </c>
    </row>
    <row r="26" spans="1:13" ht="19.5" customHeight="1">
      <c r="A26" s="36"/>
      <c r="B26" s="37"/>
      <c r="C26" s="37"/>
      <c r="D26" s="36"/>
      <c r="E26" s="36"/>
      <c r="F26" s="38"/>
      <c r="G26" s="48">
        <f t="shared" si="5"/>
        <v>0</v>
      </c>
      <c r="H26" s="49"/>
      <c r="I26" s="50"/>
      <c r="J26" s="48">
        <f t="shared" si="6"/>
        <v>0</v>
      </c>
      <c r="K26" s="51">
        <f t="shared" si="7"/>
        <v>0</v>
      </c>
      <c r="L26" s="50">
        <f t="shared" si="8"/>
        <v>0</v>
      </c>
      <c r="M26" s="48">
        <f t="shared" si="9"/>
        <v>0</v>
      </c>
    </row>
    <row r="27" spans="1:13" ht="19.5" customHeight="1">
      <c r="A27" s="36"/>
      <c r="B27" s="37"/>
      <c r="C27" s="37"/>
      <c r="D27" s="36"/>
      <c r="E27" s="36"/>
      <c r="F27" s="38"/>
      <c r="G27" s="48">
        <f t="shared" si="5"/>
        <v>0</v>
      </c>
      <c r="H27" s="49"/>
      <c r="I27" s="50"/>
      <c r="J27" s="48">
        <f t="shared" si="6"/>
        <v>0</v>
      </c>
      <c r="K27" s="51">
        <f t="shared" si="7"/>
        <v>0</v>
      </c>
      <c r="L27" s="50">
        <f t="shared" si="8"/>
        <v>0</v>
      </c>
      <c r="M27" s="48">
        <f t="shared" si="9"/>
        <v>0</v>
      </c>
    </row>
    <row r="28" spans="1:13" ht="19.5" customHeight="1">
      <c r="A28" s="36"/>
      <c r="B28" s="37"/>
      <c r="C28" s="37"/>
      <c r="D28" s="36"/>
      <c r="E28" s="36"/>
      <c r="F28" s="38"/>
      <c r="G28" s="48">
        <f t="shared" si="5"/>
        <v>0</v>
      </c>
      <c r="H28" s="49"/>
      <c r="I28" s="50"/>
      <c r="J28" s="48">
        <f t="shared" si="6"/>
        <v>0</v>
      </c>
      <c r="K28" s="51">
        <f t="shared" si="7"/>
        <v>0</v>
      </c>
      <c r="L28" s="50">
        <f t="shared" si="8"/>
        <v>0</v>
      </c>
      <c r="M28" s="48">
        <f t="shared" si="9"/>
        <v>0</v>
      </c>
    </row>
    <row r="29" spans="1:13" ht="19.5" customHeight="1">
      <c r="A29" s="36"/>
      <c r="B29" s="37"/>
      <c r="C29" s="37"/>
      <c r="D29" s="36"/>
      <c r="E29" s="36"/>
      <c r="F29" s="38"/>
      <c r="G29" s="48">
        <f t="shared" si="5"/>
        <v>0</v>
      </c>
      <c r="H29" s="49"/>
      <c r="I29" s="50"/>
      <c r="J29" s="48">
        <f t="shared" si="6"/>
        <v>0</v>
      </c>
      <c r="K29" s="51">
        <f t="shared" si="7"/>
        <v>0</v>
      </c>
      <c r="L29" s="50">
        <f t="shared" si="8"/>
        <v>0</v>
      </c>
      <c r="M29" s="48">
        <f t="shared" si="9"/>
        <v>0</v>
      </c>
    </row>
    <row r="30" spans="1:13" ht="19.5" customHeight="1" thickBot="1">
      <c r="A30" s="11"/>
      <c r="B30" s="18"/>
      <c r="C30" s="18"/>
      <c r="D30" s="11"/>
      <c r="E30" s="11"/>
      <c r="F30" s="20"/>
      <c r="G30" s="52">
        <f t="shared" si="5"/>
        <v>0</v>
      </c>
      <c r="H30" s="53"/>
      <c r="I30" s="54"/>
      <c r="J30" s="52">
        <f t="shared" si="6"/>
        <v>0</v>
      </c>
      <c r="K30" s="55">
        <f t="shared" si="7"/>
        <v>0</v>
      </c>
      <c r="L30" s="54">
        <f t="shared" si="8"/>
        <v>0</v>
      </c>
      <c r="M30" s="52">
        <f t="shared" si="9"/>
        <v>0</v>
      </c>
    </row>
  </sheetData>
  <mergeCells count="7">
    <mergeCell ref="E4:G4"/>
    <mergeCell ref="H4:J4"/>
    <mergeCell ref="K4:M4"/>
    <mergeCell ref="A4:A5"/>
    <mergeCell ref="B4:B5"/>
    <mergeCell ref="C4:C5"/>
    <mergeCell ref="D4:D5"/>
  </mergeCells>
  <printOptions/>
  <pageMargins left="0.17" right="0.17" top="0.22" bottom="0.19" header="0.17" footer="0.1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D20" sqref="D20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22.421875" style="0" customWidth="1"/>
  </cols>
  <sheetData>
    <row r="2" spans="2:10" ht="18">
      <c r="B2" s="2" t="s">
        <v>0</v>
      </c>
      <c r="J2" s="2" t="s">
        <v>13</v>
      </c>
    </row>
    <row r="3" ht="13.5" thickBot="1">
      <c r="L3" s="1" t="s">
        <v>39</v>
      </c>
    </row>
    <row r="4" spans="1:13" ht="12.75">
      <c r="A4" s="93" t="s">
        <v>11</v>
      </c>
      <c r="B4" s="102" t="s">
        <v>1</v>
      </c>
      <c r="C4" s="93"/>
      <c r="D4" s="97" t="s">
        <v>3</v>
      </c>
      <c r="E4" s="90" t="s">
        <v>8</v>
      </c>
      <c r="F4" s="91"/>
      <c r="G4" s="92"/>
      <c r="H4" s="90" t="s">
        <v>9</v>
      </c>
      <c r="I4" s="91"/>
      <c r="J4" s="92"/>
      <c r="K4" s="90" t="s">
        <v>10</v>
      </c>
      <c r="L4" s="91"/>
      <c r="M4" s="92"/>
    </row>
    <row r="5" spans="1:13" ht="13.5" thickBot="1">
      <c r="A5" s="94"/>
      <c r="B5" s="103"/>
      <c r="C5" s="94"/>
      <c r="D5" s="98"/>
      <c r="E5" s="41" t="s">
        <v>4</v>
      </c>
      <c r="F5" s="42" t="s">
        <v>5</v>
      </c>
      <c r="G5" s="43" t="s">
        <v>6</v>
      </c>
      <c r="H5" s="41" t="s">
        <v>4</v>
      </c>
      <c r="I5" s="42" t="s">
        <v>5</v>
      </c>
      <c r="J5" s="43" t="s">
        <v>7</v>
      </c>
      <c r="K5" s="44" t="s">
        <v>4</v>
      </c>
      <c r="L5" s="42" t="s">
        <v>5</v>
      </c>
      <c r="M5" s="43" t="s">
        <v>7</v>
      </c>
    </row>
    <row r="6" spans="1:13" ht="19.5" customHeight="1" thickTop="1">
      <c r="A6" s="65" t="s">
        <v>68</v>
      </c>
      <c r="B6" s="56" t="s">
        <v>150</v>
      </c>
      <c r="C6" s="56" t="s">
        <v>36</v>
      </c>
      <c r="D6" s="65" t="s">
        <v>34</v>
      </c>
      <c r="E6" s="65">
        <v>89</v>
      </c>
      <c r="F6" s="66">
        <v>39</v>
      </c>
      <c r="G6" s="67">
        <f>SUM(E6:F6)</f>
        <v>128</v>
      </c>
      <c r="H6" s="65">
        <v>87</v>
      </c>
      <c r="I6" s="66">
        <v>35</v>
      </c>
      <c r="J6" s="67">
        <f>SUM(H6:I6)</f>
        <v>122</v>
      </c>
      <c r="K6" s="68">
        <f aca="true" t="shared" si="0" ref="K6:M10">E6+H6</f>
        <v>176</v>
      </c>
      <c r="L6" s="66">
        <f t="shared" si="0"/>
        <v>74</v>
      </c>
      <c r="M6" s="67">
        <f t="shared" si="0"/>
        <v>250</v>
      </c>
    </row>
    <row r="7" spans="1:13" ht="19.5" customHeight="1">
      <c r="A7" s="61" t="s">
        <v>69</v>
      </c>
      <c r="B7" s="37" t="s">
        <v>35</v>
      </c>
      <c r="C7" s="37" t="s">
        <v>37</v>
      </c>
      <c r="D7" s="61" t="s">
        <v>34</v>
      </c>
      <c r="E7" s="61">
        <v>65</v>
      </c>
      <c r="F7" s="62">
        <v>35</v>
      </c>
      <c r="G7" s="63">
        <f>SUM(E7:F7)</f>
        <v>100</v>
      </c>
      <c r="H7" s="61">
        <v>73</v>
      </c>
      <c r="I7" s="62">
        <v>30</v>
      </c>
      <c r="J7" s="63">
        <f>SUM(H7:I7)</f>
        <v>103</v>
      </c>
      <c r="K7" s="64">
        <f t="shared" si="0"/>
        <v>138</v>
      </c>
      <c r="L7" s="62">
        <f t="shared" si="0"/>
        <v>65</v>
      </c>
      <c r="M7" s="63">
        <f t="shared" si="0"/>
        <v>203</v>
      </c>
    </row>
    <row r="8" spans="1:13" ht="19.5" customHeight="1">
      <c r="A8" s="61" t="s">
        <v>70</v>
      </c>
      <c r="B8" s="37" t="s">
        <v>92</v>
      </c>
      <c r="C8" s="37" t="s">
        <v>93</v>
      </c>
      <c r="D8" s="61" t="s">
        <v>34</v>
      </c>
      <c r="E8" s="61">
        <v>67</v>
      </c>
      <c r="F8" s="62">
        <v>34</v>
      </c>
      <c r="G8" s="63">
        <f>SUM(E8:F8)</f>
        <v>101</v>
      </c>
      <c r="H8" s="61">
        <v>74</v>
      </c>
      <c r="I8" s="62">
        <v>27</v>
      </c>
      <c r="J8" s="63">
        <f>SUM(H8:I8)</f>
        <v>101</v>
      </c>
      <c r="K8" s="64">
        <f t="shared" si="0"/>
        <v>141</v>
      </c>
      <c r="L8" s="62">
        <f t="shared" si="0"/>
        <v>61</v>
      </c>
      <c r="M8" s="63">
        <f t="shared" si="0"/>
        <v>202</v>
      </c>
    </row>
    <row r="9" spans="1:13" ht="19.5" customHeight="1">
      <c r="A9" s="61" t="s">
        <v>71</v>
      </c>
      <c r="B9" s="37" t="s">
        <v>38</v>
      </c>
      <c r="C9" s="37" t="s">
        <v>36</v>
      </c>
      <c r="D9" s="61" t="s">
        <v>34</v>
      </c>
      <c r="E9" s="61">
        <v>69</v>
      </c>
      <c r="F9" s="62">
        <v>34</v>
      </c>
      <c r="G9" s="63">
        <f>SUM(E9:F9)</f>
        <v>103</v>
      </c>
      <c r="H9" s="61">
        <v>70</v>
      </c>
      <c r="I9" s="62">
        <v>23</v>
      </c>
      <c r="J9" s="63">
        <f>SUM(H9:I9)</f>
        <v>93</v>
      </c>
      <c r="K9" s="64">
        <f t="shared" si="0"/>
        <v>139</v>
      </c>
      <c r="L9" s="62">
        <f t="shared" si="0"/>
        <v>57</v>
      </c>
      <c r="M9" s="63">
        <f t="shared" si="0"/>
        <v>196</v>
      </c>
    </row>
    <row r="10" spans="1:13" ht="19.5" customHeight="1">
      <c r="A10" s="61" t="s">
        <v>72</v>
      </c>
      <c r="B10" s="37" t="s">
        <v>33</v>
      </c>
      <c r="C10" s="37" t="s">
        <v>36</v>
      </c>
      <c r="D10" s="61" t="s">
        <v>34</v>
      </c>
      <c r="E10" s="61">
        <v>71</v>
      </c>
      <c r="F10" s="62">
        <v>26</v>
      </c>
      <c r="G10" s="63">
        <f>SUM(E10:F10)</f>
        <v>97</v>
      </c>
      <c r="H10" s="61">
        <v>63</v>
      </c>
      <c r="I10" s="62">
        <v>18</v>
      </c>
      <c r="J10" s="63">
        <f>SUM(H10:I10)</f>
        <v>81</v>
      </c>
      <c r="K10" s="64">
        <f t="shared" si="0"/>
        <v>134</v>
      </c>
      <c r="L10" s="62">
        <f t="shared" si="0"/>
        <v>44</v>
      </c>
      <c r="M10" s="63">
        <f t="shared" si="0"/>
        <v>178</v>
      </c>
    </row>
    <row r="11" spans="1:13" ht="19.5" customHeight="1">
      <c r="A11" s="36"/>
      <c r="B11" s="37"/>
      <c r="C11" s="37"/>
      <c r="D11" s="36"/>
      <c r="E11" s="36"/>
      <c r="F11" s="38"/>
      <c r="G11" s="39"/>
      <c r="H11" s="36"/>
      <c r="I11" s="38"/>
      <c r="J11" s="39"/>
      <c r="K11" s="40"/>
      <c r="L11" s="38"/>
      <c r="M11" s="39"/>
    </row>
    <row r="12" spans="1:13" ht="19.5" customHeight="1">
      <c r="A12" s="36"/>
      <c r="B12" s="37"/>
      <c r="C12" s="37"/>
      <c r="D12" s="36"/>
      <c r="E12" s="36"/>
      <c r="F12" s="38"/>
      <c r="G12" s="39"/>
      <c r="H12" s="36"/>
      <c r="I12" s="38"/>
      <c r="J12" s="39"/>
      <c r="K12" s="40"/>
      <c r="L12" s="38"/>
      <c r="M12" s="39"/>
    </row>
    <row r="13" spans="1:13" ht="19.5" customHeight="1">
      <c r="A13" s="36"/>
      <c r="B13" s="37"/>
      <c r="C13" s="37"/>
      <c r="D13" s="36"/>
      <c r="E13" s="36"/>
      <c r="F13" s="38"/>
      <c r="G13" s="39"/>
      <c r="H13" s="36"/>
      <c r="I13" s="38"/>
      <c r="J13" s="39"/>
      <c r="K13" s="40"/>
      <c r="L13" s="38"/>
      <c r="M13" s="39"/>
    </row>
    <row r="14" spans="1:13" ht="19.5" customHeight="1">
      <c r="A14" s="36"/>
      <c r="B14" s="37"/>
      <c r="C14" s="37"/>
      <c r="D14" s="36"/>
      <c r="E14" s="36"/>
      <c r="F14" s="38"/>
      <c r="G14" s="39"/>
      <c r="H14" s="36"/>
      <c r="I14" s="38"/>
      <c r="J14" s="39"/>
      <c r="K14" s="40"/>
      <c r="L14" s="38"/>
      <c r="M14" s="39"/>
    </row>
    <row r="15" spans="1:13" ht="19.5" customHeight="1">
      <c r="A15" s="36"/>
      <c r="B15" s="37"/>
      <c r="C15" s="37"/>
      <c r="D15" s="36"/>
      <c r="E15" s="36"/>
      <c r="F15" s="38"/>
      <c r="G15" s="39"/>
      <c r="H15" s="36"/>
      <c r="I15" s="38"/>
      <c r="J15" s="39"/>
      <c r="K15" s="40"/>
      <c r="L15" s="38"/>
      <c r="M15" s="39"/>
    </row>
    <row r="16" spans="1:13" ht="19.5" customHeight="1">
      <c r="A16" s="36"/>
      <c r="B16" s="37"/>
      <c r="C16" s="37"/>
      <c r="D16" s="36"/>
      <c r="E16" s="36"/>
      <c r="F16" s="38"/>
      <c r="G16" s="39"/>
      <c r="H16" s="36"/>
      <c r="I16" s="38"/>
      <c r="J16" s="39"/>
      <c r="K16" s="40"/>
      <c r="L16" s="38"/>
      <c r="M16" s="39"/>
    </row>
    <row r="17" spans="1:13" ht="19.5" customHeight="1">
      <c r="A17" s="36"/>
      <c r="B17" s="37"/>
      <c r="C17" s="37"/>
      <c r="D17" s="36"/>
      <c r="E17" s="36"/>
      <c r="F17" s="38"/>
      <c r="G17" s="39"/>
      <c r="H17" s="36"/>
      <c r="I17" s="38"/>
      <c r="J17" s="39"/>
      <c r="K17" s="40"/>
      <c r="L17" s="38"/>
      <c r="M17" s="39"/>
    </row>
    <row r="18" spans="1:13" ht="19.5" customHeight="1">
      <c r="A18" s="36"/>
      <c r="B18" s="37"/>
      <c r="C18" s="37"/>
      <c r="D18" s="36"/>
      <c r="E18" s="36"/>
      <c r="F18" s="38"/>
      <c r="G18" s="39"/>
      <c r="H18" s="36"/>
      <c r="I18" s="38"/>
      <c r="J18" s="39"/>
      <c r="K18" s="40"/>
      <c r="L18" s="38"/>
      <c r="M18" s="39"/>
    </row>
    <row r="19" spans="1:13" ht="19.5" customHeight="1">
      <c r="A19" s="36"/>
      <c r="B19" s="37"/>
      <c r="C19" s="37"/>
      <c r="D19" s="36"/>
      <c r="E19" s="36"/>
      <c r="F19" s="38"/>
      <c r="G19" s="39"/>
      <c r="H19" s="36"/>
      <c r="I19" s="38"/>
      <c r="J19" s="39"/>
      <c r="K19" s="40"/>
      <c r="L19" s="38"/>
      <c r="M19" s="39"/>
    </row>
    <row r="20" spans="1:13" ht="19.5" customHeight="1">
      <c r="A20" s="36"/>
      <c r="B20" s="37"/>
      <c r="C20" s="37"/>
      <c r="D20" s="36"/>
      <c r="E20" s="36"/>
      <c r="F20" s="38"/>
      <c r="G20" s="39"/>
      <c r="H20" s="36"/>
      <c r="I20" s="38"/>
      <c r="J20" s="39"/>
      <c r="K20" s="40"/>
      <c r="L20" s="38"/>
      <c r="M20" s="39"/>
    </row>
    <row r="21" spans="1:13" ht="19.5" customHeight="1">
      <c r="A21" s="36"/>
      <c r="B21" s="37"/>
      <c r="C21" s="37"/>
      <c r="D21" s="36"/>
      <c r="E21" s="36"/>
      <c r="F21" s="38"/>
      <c r="G21" s="39"/>
      <c r="H21" s="36"/>
      <c r="I21" s="38"/>
      <c r="J21" s="39"/>
      <c r="K21" s="40"/>
      <c r="L21" s="38"/>
      <c r="M21" s="39"/>
    </row>
    <row r="22" spans="1:13" ht="19.5" customHeight="1">
      <c r="A22" s="36"/>
      <c r="B22" s="37"/>
      <c r="C22" s="37"/>
      <c r="D22" s="36"/>
      <c r="E22" s="36"/>
      <c r="F22" s="38"/>
      <c r="G22" s="39"/>
      <c r="H22" s="36"/>
      <c r="I22" s="38"/>
      <c r="J22" s="39"/>
      <c r="K22" s="40"/>
      <c r="L22" s="38"/>
      <c r="M22" s="39"/>
    </row>
    <row r="23" spans="1:13" ht="19.5" customHeight="1">
      <c r="A23" s="36"/>
      <c r="B23" s="37"/>
      <c r="C23" s="37"/>
      <c r="D23" s="36"/>
      <c r="E23" s="36"/>
      <c r="F23" s="38"/>
      <c r="G23" s="39"/>
      <c r="H23" s="36"/>
      <c r="I23" s="38"/>
      <c r="J23" s="39"/>
      <c r="K23" s="40"/>
      <c r="L23" s="38"/>
      <c r="M23" s="39"/>
    </row>
    <row r="24" spans="1:13" ht="19.5" customHeight="1">
      <c r="A24" s="36"/>
      <c r="B24" s="37"/>
      <c r="C24" s="37"/>
      <c r="D24" s="36"/>
      <c r="E24" s="36"/>
      <c r="F24" s="38"/>
      <c r="G24" s="39"/>
      <c r="H24" s="36"/>
      <c r="I24" s="38"/>
      <c r="J24" s="39"/>
      <c r="K24" s="40"/>
      <c r="L24" s="38"/>
      <c r="M24" s="39"/>
    </row>
    <row r="25" spans="1:13" ht="19.5" customHeight="1">
      <c r="A25" s="36"/>
      <c r="B25" s="37"/>
      <c r="C25" s="37"/>
      <c r="D25" s="36"/>
      <c r="E25" s="36"/>
      <c r="F25" s="38"/>
      <c r="G25" s="39"/>
      <c r="H25" s="36"/>
      <c r="I25" s="38"/>
      <c r="J25" s="39"/>
      <c r="K25" s="40"/>
      <c r="L25" s="38"/>
      <c r="M25" s="39"/>
    </row>
    <row r="26" spans="1:13" ht="19.5" customHeight="1">
      <c r="A26" s="36"/>
      <c r="B26" s="37"/>
      <c r="C26" s="37"/>
      <c r="D26" s="36"/>
      <c r="E26" s="36"/>
      <c r="F26" s="38"/>
      <c r="G26" s="39"/>
      <c r="H26" s="36"/>
      <c r="I26" s="38"/>
      <c r="J26" s="39"/>
      <c r="K26" s="40"/>
      <c r="L26" s="38"/>
      <c r="M26" s="39"/>
    </row>
    <row r="27" spans="1:13" ht="19.5" customHeight="1">
      <c r="A27" s="36"/>
      <c r="B27" s="37"/>
      <c r="C27" s="37"/>
      <c r="D27" s="36"/>
      <c r="E27" s="36"/>
      <c r="F27" s="38"/>
      <c r="G27" s="39"/>
      <c r="H27" s="36"/>
      <c r="I27" s="38"/>
      <c r="J27" s="39"/>
      <c r="K27" s="40"/>
      <c r="L27" s="38"/>
      <c r="M27" s="39"/>
    </row>
    <row r="28" spans="1:13" ht="19.5" customHeight="1">
      <c r="A28" s="36"/>
      <c r="B28" s="37"/>
      <c r="C28" s="37"/>
      <c r="D28" s="36"/>
      <c r="E28" s="36"/>
      <c r="F28" s="38"/>
      <c r="G28" s="39"/>
      <c r="H28" s="36"/>
      <c r="I28" s="38"/>
      <c r="J28" s="39"/>
      <c r="K28" s="40"/>
      <c r="L28" s="38"/>
      <c r="M28" s="39"/>
    </row>
    <row r="29" spans="1:13" ht="19.5" customHeight="1" thickBot="1">
      <c r="A29" s="11"/>
      <c r="B29" s="18"/>
      <c r="C29" s="18"/>
      <c r="D29" s="11"/>
      <c r="E29" s="11"/>
      <c r="F29" s="20"/>
      <c r="G29" s="13"/>
      <c r="H29" s="11"/>
      <c r="I29" s="20"/>
      <c r="J29" s="13"/>
      <c r="K29" s="12"/>
      <c r="L29" s="20"/>
      <c r="M29" s="13"/>
    </row>
  </sheetData>
  <mergeCells count="7">
    <mergeCell ref="K4:M4"/>
    <mergeCell ref="A4:A5"/>
    <mergeCell ref="C4:C5"/>
    <mergeCell ref="B4:B5"/>
    <mergeCell ref="D4:D5"/>
    <mergeCell ref="E4:G4"/>
    <mergeCell ref="H4:J4"/>
  </mergeCells>
  <printOptions/>
  <pageMargins left="0.17" right="0.17" top="0.2" bottom="0.3" header="0.17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H13" sqref="H13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22.421875" style="0" customWidth="1"/>
  </cols>
  <sheetData>
    <row r="2" spans="2:10" ht="18">
      <c r="B2" s="2" t="s">
        <v>0</v>
      </c>
      <c r="J2" s="2" t="s">
        <v>13</v>
      </c>
    </row>
    <row r="3" ht="13.5" thickBot="1">
      <c r="L3" s="1" t="s">
        <v>44</v>
      </c>
    </row>
    <row r="4" spans="1:13" ht="12.75">
      <c r="A4" s="93" t="s">
        <v>11</v>
      </c>
      <c r="B4" s="102" t="s">
        <v>1</v>
      </c>
      <c r="C4" s="93"/>
      <c r="D4" s="97" t="s">
        <v>3</v>
      </c>
      <c r="E4" s="90" t="s">
        <v>8</v>
      </c>
      <c r="F4" s="91"/>
      <c r="G4" s="92"/>
      <c r="H4" s="90" t="s">
        <v>9</v>
      </c>
      <c r="I4" s="91"/>
      <c r="J4" s="92"/>
      <c r="K4" s="90" t="s">
        <v>10</v>
      </c>
      <c r="L4" s="91"/>
      <c r="M4" s="92"/>
    </row>
    <row r="5" spans="1:13" ht="13.5" thickBot="1">
      <c r="A5" s="94"/>
      <c r="B5" s="103"/>
      <c r="C5" s="94"/>
      <c r="D5" s="98"/>
      <c r="E5" s="41" t="s">
        <v>4</v>
      </c>
      <c r="F5" s="42" t="s">
        <v>5</v>
      </c>
      <c r="G5" s="43" t="s">
        <v>6</v>
      </c>
      <c r="H5" s="41" t="s">
        <v>4</v>
      </c>
      <c r="I5" s="42" t="s">
        <v>5</v>
      </c>
      <c r="J5" s="43" t="s">
        <v>7</v>
      </c>
      <c r="K5" s="44" t="s">
        <v>4</v>
      </c>
      <c r="L5" s="42" t="s">
        <v>5</v>
      </c>
      <c r="M5" s="43" t="s">
        <v>7</v>
      </c>
    </row>
    <row r="6" spans="1:13" ht="19.5" customHeight="1" thickTop="1">
      <c r="A6" s="65" t="s">
        <v>68</v>
      </c>
      <c r="B6" s="56" t="s">
        <v>47</v>
      </c>
      <c r="C6" s="56" t="s">
        <v>48</v>
      </c>
      <c r="D6" s="65" t="s">
        <v>34</v>
      </c>
      <c r="E6" s="65">
        <v>78</v>
      </c>
      <c r="F6" s="66">
        <v>33</v>
      </c>
      <c r="G6" s="67">
        <f>SUM(E6:F6)</f>
        <v>111</v>
      </c>
      <c r="H6" s="65">
        <v>75</v>
      </c>
      <c r="I6" s="66">
        <v>25</v>
      </c>
      <c r="J6" s="67">
        <f>SUM(H6:I6)</f>
        <v>100</v>
      </c>
      <c r="K6" s="69">
        <f aca="true" t="shared" si="0" ref="K6:M8">E6+H6</f>
        <v>153</v>
      </c>
      <c r="L6" s="66">
        <f t="shared" si="0"/>
        <v>58</v>
      </c>
      <c r="M6" s="67">
        <f t="shared" si="0"/>
        <v>211</v>
      </c>
    </row>
    <row r="7" spans="1:13" ht="19.5" customHeight="1">
      <c r="A7" s="61" t="s">
        <v>69</v>
      </c>
      <c r="B7" s="37" t="s">
        <v>45</v>
      </c>
      <c r="C7" s="37" t="s">
        <v>46</v>
      </c>
      <c r="D7" s="61" t="s">
        <v>34</v>
      </c>
      <c r="E7" s="61">
        <v>68</v>
      </c>
      <c r="F7" s="62">
        <v>27</v>
      </c>
      <c r="G7" s="63">
        <f>SUM(E7:F7)</f>
        <v>95</v>
      </c>
      <c r="H7" s="61">
        <v>68</v>
      </c>
      <c r="I7" s="62">
        <v>24</v>
      </c>
      <c r="J7" s="63">
        <f>SUM(H7:I7)</f>
        <v>92</v>
      </c>
      <c r="K7" s="64">
        <f t="shared" si="0"/>
        <v>136</v>
      </c>
      <c r="L7" s="62">
        <f t="shared" si="0"/>
        <v>51</v>
      </c>
      <c r="M7" s="63">
        <f t="shared" si="0"/>
        <v>187</v>
      </c>
    </row>
    <row r="8" spans="1:13" ht="19.5" customHeight="1">
      <c r="A8" s="61" t="s">
        <v>70</v>
      </c>
      <c r="B8" s="37" t="s">
        <v>94</v>
      </c>
      <c r="C8" s="37" t="s">
        <v>95</v>
      </c>
      <c r="D8" s="61" t="s">
        <v>34</v>
      </c>
      <c r="E8" s="61">
        <v>55</v>
      </c>
      <c r="F8" s="62">
        <v>17</v>
      </c>
      <c r="G8" s="63">
        <f>SUM(E8:F8)</f>
        <v>72</v>
      </c>
      <c r="H8" s="61">
        <v>41</v>
      </c>
      <c r="I8" s="62">
        <v>25</v>
      </c>
      <c r="J8" s="63">
        <f>SUM(H8:I8)</f>
        <v>66</v>
      </c>
      <c r="K8" s="64">
        <f t="shared" si="0"/>
        <v>96</v>
      </c>
      <c r="L8" s="62">
        <f t="shared" si="0"/>
        <v>42</v>
      </c>
      <c r="M8" s="63">
        <f t="shared" si="0"/>
        <v>138</v>
      </c>
    </row>
    <row r="9" spans="1:13" ht="19.5" customHeight="1">
      <c r="A9" s="36"/>
      <c r="B9" s="37"/>
      <c r="C9" s="37"/>
      <c r="D9" s="36"/>
      <c r="E9" s="36"/>
      <c r="F9" s="38"/>
      <c r="G9" s="39"/>
      <c r="H9" s="36"/>
      <c r="I9" s="38"/>
      <c r="J9" s="39"/>
      <c r="K9" s="40"/>
      <c r="L9" s="38"/>
      <c r="M9" s="39"/>
    </row>
    <row r="10" spans="1:13" ht="19.5" customHeight="1">
      <c r="A10" s="36"/>
      <c r="B10" s="37"/>
      <c r="C10" s="37"/>
      <c r="D10" s="36"/>
      <c r="E10" s="36"/>
      <c r="F10" s="38"/>
      <c r="G10" s="39"/>
      <c r="H10" s="36"/>
      <c r="I10" s="38"/>
      <c r="J10" s="39"/>
      <c r="K10" s="40"/>
      <c r="L10" s="38"/>
      <c r="M10" s="39"/>
    </row>
    <row r="11" spans="1:13" ht="19.5" customHeight="1">
      <c r="A11" s="36"/>
      <c r="B11" s="37"/>
      <c r="C11" s="37"/>
      <c r="D11" s="36"/>
      <c r="E11" s="36"/>
      <c r="F11" s="38"/>
      <c r="G11" s="39"/>
      <c r="H11" s="36"/>
      <c r="I11" s="38"/>
      <c r="J11" s="39"/>
      <c r="K11" s="40"/>
      <c r="L11" s="38"/>
      <c r="M11" s="39"/>
    </row>
    <row r="12" spans="1:13" ht="19.5" customHeight="1">
      <c r="A12" s="36"/>
      <c r="B12" s="37"/>
      <c r="C12" s="37"/>
      <c r="D12" s="36"/>
      <c r="E12" s="36"/>
      <c r="F12" s="38"/>
      <c r="G12" s="39"/>
      <c r="H12" s="36"/>
      <c r="I12" s="38"/>
      <c r="J12" s="39"/>
      <c r="K12" s="40"/>
      <c r="L12" s="38"/>
      <c r="M12" s="39"/>
    </row>
    <row r="13" spans="1:13" ht="19.5" customHeight="1">
      <c r="A13" s="36"/>
      <c r="B13" s="37"/>
      <c r="C13" s="37"/>
      <c r="D13" s="36"/>
      <c r="E13" s="36"/>
      <c r="F13" s="38"/>
      <c r="G13" s="39"/>
      <c r="H13" s="36"/>
      <c r="I13" s="38"/>
      <c r="J13" s="39"/>
      <c r="K13" s="40"/>
      <c r="L13" s="38"/>
      <c r="M13" s="39"/>
    </row>
    <row r="14" spans="1:13" ht="19.5" customHeight="1">
      <c r="A14" s="36"/>
      <c r="B14" s="37"/>
      <c r="C14" s="37"/>
      <c r="D14" s="36"/>
      <c r="E14" s="36"/>
      <c r="F14" s="38"/>
      <c r="G14" s="39"/>
      <c r="H14" s="36"/>
      <c r="I14" s="38"/>
      <c r="J14" s="39"/>
      <c r="K14" s="40"/>
      <c r="L14" s="38"/>
      <c r="M14" s="39"/>
    </row>
    <row r="15" spans="1:13" ht="19.5" customHeight="1">
      <c r="A15" s="36"/>
      <c r="B15" s="37"/>
      <c r="C15" s="37"/>
      <c r="D15" s="36"/>
      <c r="E15" s="36"/>
      <c r="F15" s="38"/>
      <c r="G15" s="39"/>
      <c r="H15" s="36"/>
      <c r="I15" s="38"/>
      <c r="J15" s="39"/>
      <c r="K15" s="40"/>
      <c r="L15" s="38"/>
      <c r="M15" s="39"/>
    </row>
    <row r="16" spans="1:13" ht="19.5" customHeight="1">
      <c r="A16" s="36"/>
      <c r="B16" s="37"/>
      <c r="C16" s="37"/>
      <c r="D16" s="36"/>
      <c r="E16" s="36"/>
      <c r="F16" s="38"/>
      <c r="G16" s="39"/>
      <c r="H16" s="36"/>
      <c r="I16" s="38"/>
      <c r="J16" s="39"/>
      <c r="K16" s="40"/>
      <c r="L16" s="38"/>
      <c r="M16" s="39"/>
    </row>
    <row r="17" spans="1:13" ht="19.5" customHeight="1">
      <c r="A17" s="36"/>
      <c r="B17" s="37"/>
      <c r="C17" s="37"/>
      <c r="D17" s="36"/>
      <c r="E17" s="36"/>
      <c r="F17" s="38"/>
      <c r="G17" s="39"/>
      <c r="H17" s="36"/>
      <c r="I17" s="38"/>
      <c r="J17" s="39"/>
      <c r="K17" s="40"/>
      <c r="L17" s="38"/>
      <c r="M17" s="39"/>
    </row>
    <row r="18" spans="1:13" ht="19.5" customHeight="1">
      <c r="A18" s="36"/>
      <c r="B18" s="37"/>
      <c r="C18" s="37"/>
      <c r="D18" s="36"/>
      <c r="E18" s="36"/>
      <c r="F18" s="38"/>
      <c r="G18" s="39"/>
      <c r="H18" s="36"/>
      <c r="I18" s="38"/>
      <c r="J18" s="39"/>
      <c r="K18" s="40"/>
      <c r="L18" s="38"/>
      <c r="M18" s="39"/>
    </row>
    <row r="19" spans="1:13" ht="19.5" customHeight="1">
      <c r="A19" s="36"/>
      <c r="B19" s="37"/>
      <c r="C19" s="37"/>
      <c r="D19" s="36"/>
      <c r="E19" s="36"/>
      <c r="F19" s="38"/>
      <c r="G19" s="39"/>
      <c r="H19" s="36"/>
      <c r="I19" s="38"/>
      <c r="J19" s="39"/>
      <c r="K19" s="40"/>
      <c r="L19" s="38"/>
      <c r="M19" s="39"/>
    </row>
    <row r="20" spans="1:13" ht="19.5" customHeight="1">
      <c r="A20" s="36"/>
      <c r="B20" s="37"/>
      <c r="C20" s="37"/>
      <c r="D20" s="36"/>
      <c r="E20" s="36"/>
      <c r="F20" s="38"/>
      <c r="G20" s="39"/>
      <c r="H20" s="36"/>
      <c r="I20" s="38"/>
      <c r="J20" s="39"/>
      <c r="K20" s="40"/>
      <c r="L20" s="38"/>
      <c r="M20" s="39"/>
    </row>
    <row r="21" spans="1:13" ht="19.5" customHeight="1">
      <c r="A21" s="36"/>
      <c r="B21" s="37"/>
      <c r="C21" s="37"/>
      <c r="D21" s="36"/>
      <c r="E21" s="36"/>
      <c r="F21" s="38"/>
      <c r="G21" s="39"/>
      <c r="H21" s="36"/>
      <c r="I21" s="38"/>
      <c r="J21" s="39"/>
      <c r="K21" s="40"/>
      <c r="L21" s="38"/>
      <c r="M21" s="39"/>
    </row>
    <row r="22" spans="1:13" ht="19.5" customHeight="1">
      <c r="A22" s="36"/>
      <c r="B22" s="37"/>
      <c r="C22" s="37"/>
      <c r="D22" s="36"/>
      <c r="E22" s="36"/>
      <c r="F22" s="38"/>
      <c r="G22" s="39"/>
      <c r="H22" s="36"/>
      <c r="I22" s="38"/>
      <c r="J22" s="39"/>
      <c r="K22" s="40"/>
      <c r="L22" s="38"/>
      <c r="M22" s="39"/>
    </row>
    <row r="23" spans="1:13" ht="19.5" customHeight="1">
      <c r="A23" s="36"/>
      <c r="B23" s="37"/>
      <c r="C23" s="37"/>
      <c r="D23" s="36"/>
      <c r="E23" s="36"/>
      <c r="F23" s="38"/>
      <c r="G23" s="39"/>
      <c r="H23" s="36"/>
      <c r="I23" s="38"/>
      <c r="J23" s="39"/>
      <c r="K23" s="40"/>
      <c r="L23" s="38"/>
      <c r="M23" s="39"/>
    </row>
    <row r="24" spans="1:13" ht="19.5" customHeight="1">
      <c r="A24" s="36"/>
      <c r="B24" s="37"/>
      <c r="C24" s="37"/>
      <c r="D24" s="36"/>
      <c r="E24" s="36"/>
      <c r="F24" s="38"/>
      <c r="G24" s="39"/>
      <c r="H24" s="36"/>
      <c r="I24" s="38"/>
      <c r="J24" s="39"/>
      <c r="K24" s="40"/>
      <c r="L24" s="38"/>
      <c r="M24" s="39"/>
    </row>
    <row r="25" spans="1:13" ht="19.5" customHeight="1">
      <c r="A25" s="36"/>
      <c r="B25" s="37"/>
      <c r="C25" s="37"/>
      <c r="D25" s="36"/>
      <c r="E25" s="36"/>
      <c r="F25" s="38"/>
      <c r="G25" s="39"/>
      <c r="H25" s="36"/>
      <c r="I25" s="38"/>
      <c r="J25" s="39"/>
      <c r="K25" s="40"/>
      <c r="L25" s="38"/>
      <c r="M25" s="39"/>
    </row>
    <row r="26" spans="1:13" ht="19.5" customHeight="1">
      <c r="A26" s="36"/>
      <c r="B26" s="37"/>
      <c r="C26" s="37"/>
      <c r="D26" s="36"/>
      <c r="E26" s="36"/>
      <c r="F26" s="38"/>
      <c r="G26" s="39"/>
      <c r="H26" s="36"/>
      <c r="I26" s="38"/>
      <c r="J26" s="39"/>
      <c r="K26" s="40"/>
      <c r="L26" s="38"/>
      <c r="M26" s="39"/>
    </row>
    <row r="27" spans="1:13" ht="19.5" customHeight="1">
      <c r="A27" s="36"/>
      <c r="B27" s="37"/>
      <c r="C27" s="37"/>
      <c r="D27" s="36"/>
      <c r="E27" s="36"/>
      <c r="F27" s="38"/>
      <c r="G27" s="39"/>
      <c r="H27" s="36"/>
      <c r="I27" s="38"/>
      <c r="J27" s="39"/>
      <c r="K27" s="40"/>
      <c r="L27" s="38"/>
      <c r="M27" s="39"/>
    </row>
    <row r="28" spans="1:13" ht="19.5" customHeight="1">
      <c r="A28" s="36"/>
      <c r="B28" s="37"/>
      <c r="C28" s="37"/>
      <c r="D28" s="36"/>
      <c r="E28" s="36"/>
      <c r="F28" s="38"/>
      <c r="G28" s="39"/>
      <c r="H28" s="36"/>
      <c r="I28" s="38"/>
      <c r="J28" s="39"/>
      <c r="K28" s="40"/>
      <c r="L28" s="38"/>
      <c r="M28" s="39"/>
    </row>
    <row r="29" spans="1:13" ht="19.5" customHeight="1" thickBot="1">
      <c r="A29" s="11"/>
      <c r="B29" s="18"/>
      <c r="C29" s="18"/>
      <c r="D29" s="11"/>
      <c r="E29" s="11"/>
      <c r="F29" s="20"/>
      <c r="G29" s="13"/>
      <c r="H29" s="11"/>
      <c r="I29" s="20"/>
      <c r="J29" s="13"/>
      <c r="K29" s="12"/>
      <c r="L29" s="20"/>
      <c r="M29" s="13"/>
    </row>
  </sheetData>
  <mergeCells count="7">
    <mergeCell ref="E4:G4"/>
    <mergeCell ref="H4:J4"/>
    <mergeCell ref="K4:M4"/>
    <mergeCell ref="A4:A5"/>
    <mergeCell ref="B4:B5"/>
    <mergeCell ref="C4:C5"/>
    <mergeCell ref="D4:D5"/>
  </mergeCells>
  <printOptions/>
  <pageMargins left="0.17" right="0.17" top="0.2" bottom="0.27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J19" sqref="J19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22.421875" style="0" customWidth="1"/>
  </cols>
  <sheetData>
    <row r="2" spans="2:5" ht="18">
      <c r="B2" s="2" t="s">
        <v>51</v>
      </c>
      <c r="E2">
        <v>2012</v>
      </c>
    </row>
    <row r="3" ht="13.5" thickBot="1">
      <c r="A3" t="s">
        <v>67</v>
      </c>
    </row>
    <row r="4" spans="1:5" ht="12.75">
      <c r="A4" s="5"/>
      <c r="B4" s="6"/>
      <c r="C4" s="6"/>
      <c r="D4" s="6"/>
      <c r="E4" s="27" t="s">
        <v>49</v>
      </c>
    </row>
    <row r="5" spans="1:5" ht="13.5" thickBot="1">
      <c r="A5" s="14" t="s">
        <v>11</v>
      </c>
      <c r="B5" s="15" t="s">
        <v>1</v>
      </c>
      <c r="C5" s="16"/>
      <c r="D5" s="14" t="s">
        <v>3</v>
      </c>
      <c r="E5" s="16" t="s">
        <v>50</v>
      </c>
    </row>
    <row r="6" spans="1:5" ht="13.5" thickTop="1">
      <c r="A6" s="29"/>
      <c r="B6" s="30"/>
      <c r="C6" s="31"/>
      <c r="D6" s="29"/>
      <c r="E6" s="31"/>
    </row>
    <row r="7" spans="1:5" ht="12.75">
      <c r="A7" s="8">
        <v>1</v>
      </c>
      <c r="B7" s="3" t="s">
        <v>52</v>
      </c>
      <c r="C7" s="3" t="s">
        <v>97</v>
      </c>
      <c r="D7" s="8" t="s">
        <v>34</v>
      </c>
      <c r="E7" s="3">
        <v>145</v>
      </c>
    </row>
    <row r="8" spans="1:5" ht="12.75">
      <c r="A8" s="8">
        <v>2</v>
      </c>
      <c r="B8" s="3" t="s">
        <v>58</v>
      </c>
      <c r="C8" s="3" t="s">
        <v>96</v>
      </c>
      <c r="D8" s="8" t="s">
        <v>34</v>
      </c>
      <c r="E8" s="3">
        <v>133</v>
      </c>
    </row>
    <row r="9" spans="1:5" ht="12.75">
      <c r="A9" s="8">
        <v>3</v>
      </c>
      <c r="B9" s="3" t="s">
        <v>56</v>
      </c>
      <c r="C9" s="3" t="s">
        <v>57</v>
      </c>
      <c r="D9" s="8" t="s">
        <v>34</v>
      </c>
      <c r="E9" s="3">
        <v>122</v>
      </c>
    </row>
    <row r="10" spans="1:5" ht="12.75">
      <c r="A10" s="28">
        <v>4</v>
      </c>
      <c r="B10" s="3" t="s">
        <v>53</v>
      </c>
      <c r="C10" s="3" t="s">
        <v>54</v>
      </c>
      <c r="D10" s="8" t="s">
        <v>34</v>
      </c>
      <c r="E10" s="3">
        <v>114</v>
      </c>
    </row>
    <row r="11" spans="1:5" ht="12.75">
      <c r="A11" s="28">
        <v>5</v>
      </c>
      <c r="B11" s="3" t="s">
        <v>55</v>
      </c>
      <c r="C11" s="3" t="s">
        <v>98</v>
      </c>
      <c r="D11" s="8" t="s">
        <v>34</v>
      </c>
      <c r="E11" s="3">
        <v>109</v>
      </c>
    </row>
    <row r="12" spans="1:5" ht="13.5" thickBot="1">
      <c r="A12" s="11"/>
      <c r="B12" s="18"/>
      <c r="C12" s="18"/>
      <c r="D12" s="11"/>
      <c r="E12" s="18"/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B23" sqref="B23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22.421875" style="0" customWidth="1"/>
  </cols>
  <sheetData>
    <row r="2" ht="18">
      <c r="A2" s="2" t="s">
        <v>59</v>
      </c>
    </row>
    <row r="3" spans="1:5" ht="13.5" thickBot="1">
      <c r="A3" t="s">
        <v>67</v>
      </c>
      <c r="E3">
        <v>2012</v>
      </c>
    </row>
    <row r="4" spans="1:5" ht="12.75">
      <c r="A4" s="5"/>
      <c r="B4" s="6"/>
      <c r="C4" s="6"/>
      <c r="D4" s="6"/>
      <c r="E4" s="27" t="s">
        <v>49</v>
      </c>
    </row>
    <row r="5" spans="1:5" ht="13.5" thickBot="1">
      <c r="A5" s="14" t="s">
        <v>11</v>
      </c>
      <c r="B5" s="15" t="s">
        <v>1</v>
      </c>
      <c r="C5" s="16"/>
      <c r="D5" s="14" t="s">
        <v>3</v>
      </c>
      <c r="E5" s="16" t="s">
        <v>50</v>
      </c>
    </row>
    <row r="6" spans="1:5" ht="13.5" thickTop="1">
      <c r="A6" s="29"/>
      <c r="B6" s="30"/>
      <c r="C6" s="31"/>
      <c r="D6" s="29"/>
      <c r="E6" s="31"/>
    </row>
    <row r="7" spans="1:5" ht="12.75">
      <c r="A7" s="8">
        <v>1</v>
      </c>
      <c r="B7" s="3" t="s">
        <v>63</v>
      </c>
      <c r="C7" s="3" t="s">
        <v>60</v>
      </c>
      <c r="D7" s="8" t="s">
        <v>34</v>
      </c>
      <c r="E7" s="3">
        <v>243</v>
      </c>
    </row>
    <row r="8" spans="1:5" ht="12.75">
      <c r="A8" s="8">
        <v>2</v>
      </c>
      <c r="B8" s="3" t="s">
        <v>61</v>
      </c>
      <c r="C8" s="3" t="s">
        <v>60</v>
      </c>
      <c r="D8" s="8" t="s">
        <v>34</v>
      </c>
      <c r="E8" s="3">
        <v>231</v>
      </c>
    </row>
    <row r="9" spans="1:5" ht="12.75">
      <c r="A9" s="28">
        <v>3</v>
      </c>
      <c r="B9" s="3" t="s">
        <v>64</v>
      </c>
      <c r="C9" s="3" t="s">
        <v>60</v>
      </c>
      <c r="D9" s="8" t="s">
        <v>34</v>
      </c>
      <c r="E9" s="3">
        <v>218</v>
      </c>
    </row>
    <row r="10" spans="1:5" ht="12.75">
      <c r="A10" s="8">
        <v>4</v>
      </c>
      <c r="B10" s="3" t="s">
        <v>62</v>
      </c>
      <c r="C10" s="3" t="s">
        <v>60</v>
      </c>
      <c r="D10" s="8" t="s">
        <v>34</v>
      </c>
      <c r="E10" s="3">
        <v>173</v>
      </c>
    </row>
    <row r="11" spans="1:5" ht="12.75">
      <c r="A11" s="28">
        <v>5</v>
      </c>
      <c r="B11" s="3" t="s">
        <v>65</v>
      </c>
      <c r="C11" s="3" t="s">
        <v>60</v>
      </c>
      <c r="D11" s="8" t="s">
        <v>34</v>
      </c>
      <c r="E11" s="3">
        <v>145</v>
      </c>
    </row>
    <row r="12" spans="1:5" ht="12.75">
      <c r="A12" s="28">
        <v>6</v>
      </c>
      <c r="B12" s="3" t="s">
        <v>66</v>
      </c>
      <c r="C12" s="3" t="s">
        <v>60</v>
      </c>
      <c r="D12" s="8" t="s">
        <v>34</v>
      </c>
      <c r="E12" s="3">
        <v>144</v>
      </c>
    </row>
    <row r="13" spans="1:5" ht="13.5" thickBot="1">
      <c r="A13" s="11"/>
      <c r="B13" s="18"/>
      <c r="C13" s="18"/>
      <c r="D13" s="11"/>
      <c r="E13" s="18"/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P22" sqref="P22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5.7109375" style="0" customWidth="1"/>
    <col min="5" max="13" width="9.7109375" style="0" customWidth="1"/>
  </cols>
  <sheetData>
    <row r="2" spans="2:10" ht="18">
      <c r="B2" s="2" t="s">
        <v>0</v>
      </c>
      <c r="J2" s="2" t="s">
        <v>13</v>
      </c>
    </row>
    <row r="3" ht="13.5" thickBot="1">
      <c r="L3" s="1"/>
    </row>
    <row r="4" spans="1:13" ht="12.75">
      <c r="A4" s="5"/>
      <c r="B4" s="6"/>
      <c r="C4" s="6"/>
      <c r="D4" s="6"/>
      <c r="E4" s="5"/>
      <c r="F4" s="6" t="s">
        <v>8</v>
      </c>
      <c r="G4" s="7"/>
      <c r="H4" s="5" t="s">
        <v>9</v>
      </c>
      <c r="I4" s="6"/>
      <c r="J4" s="7"/>
      <c r="K4" s="6" t="s">
        <v>10</v>
      </c>
      <c r="L4" s="6"/>
      <c r="M4" s="7"/>
    </row>
    <row r="5" spans="1:13" ht="13.5" thickBot="1">
      <c r="A5" s="14" t="s">
        <v>11</v>
      </c>
      <c r="B5" s="15" t="s">
        <v>1</v>
      </c>
      <c r="C5" s="16" t="s">
        <v>2</v>
      </c>
      <c r="D5" s="14" t="s">
        <v>3</v>
      </c>
      <c r="E5" s="14" t="s">
        <v>4</v>
      </c>
      <c r="F5" s="17" t="s">
        <v>5</v>
      </c>
      <c r="G5" s="19" t="s">
        <v>6</v>
      </c>
      <c r="H5" s="14" t="s">
        <v>4</v>
      </c>
      <c r="I5" s="17" t="s">
        <v>5</v>
      </c>
      <c r="J5" s="19" t="s">
        <v>7</v>
      </c>
      <c r="K5" s="21" t="s">
        <v>4</v>
      </c>
      <c r="L5" s="17" t="s">
        <v>5</v>
      </c>
      <c r="M5" s="19" t="s">
        <v>7</v>
      </c>
    </row>
    <row r="6" spans="1:13" ht="19.5" customHeight="1" thickTop="1">
      <c r="A6" s="8"/>
      <c r="B6" s="3"/>
      <c r="C6" s="3"/>
      <c r="D6" s="8"/>
      <c r="E6" s="8"/>
      <c r="F6" s="4"/>
      <c r="G6" s="10"/>
      <c r="H6" s="8"/>
      <c r="I6" s="4"/>
      <c r="J6" s="10"/>
      <c r="K6" s="9"/>
      <c r="L6" s="4"/>
      <c r="M6" s="10"/>
    </row>
    <row r="7" spans="1:13" ht="19.5" customHeight="1">
      <c r="A7" s="22"/>
      <c r="B7" s="23"/>
      <c r="C7" s="23"/>
      <c r="D7" s="22"/>
      <c r="E7" s="22"/>
      <c r="F7" s="24"/>
      <c r="G7" s="25"/>
      <c r="H7" s="22"/>
      <c r="I7" s="24"/>
      <c r="J7" s="25"/>
      <c r="K7" s="26"/>
      <c r="L7" s="24"/>
      <c r="M7" s="25"/>
    </row>
    <row r="8" spans="1:13" ht="19.5" customHeight="1">
      <c r="A8" s="22"/>
      <c r="B8" s="23"/>
      <c r="C8" s="23"/>
      <c r="D8" s="22"/>
      <c r="E8" s="22"/>
      <c r="F8" s="24"/>
      <c r="G8" s="25"/>
      <c r="H8" s="22"/>
      <c r="I8" s="24"/>
      <c r="J8" s="25"/>
      <c r="K8" s="26"/>
      <c r="L8" s="24"/>
      <c r="M8" s="25"/>
    </row>
    <row r="9" spans="1:13" ht="19.5" customHeight="1">
      <c r="A9" s="22"/>
      <c r="B9" s="23"/>
      <c r="C9" s="23"/>
      <c r="D9" s="22"/>
      <c r="E9" s="22"/>
      <c r="F9" s="24"/>
      <c r="G9" s="25"/>
      <c r="H9" s="22"/>
      <c r="I9" s="24"/>
      <c r="J9" s="25"/>
      <c r="K9" s="26"/>
      <c r="L9" s="24"/>
      <c r="M9" s="25"/>
    </row>
    <row r="10" spans="1:13" ht="19.5" customHeight="1">
      <c r="A10" s="22"/>
      <c r="B10" s="23"/>
      <c r="C10" s="23"/>
      <c r="D10" s="22"/>
      <c r="E10" s="22"/>
      <c r="F10" s="24"/>
      <c r="G10" s="25"/>
      <c r="H10" s="22"/>
      <c r="I10" s="24"/>
      <c r="J10" s="25"/>
      <c r="K10" s="26"/>
      <c r="L10" s="24"/>
      <c r="M10" s="25"/>
    </row>
    <row r="11" spans="1:13" ht="19.5" customHeight="1">
      <c r="A11" s="22"/>
      <c r="B11" s="23"/>
      <c r="C11" s="23"/>
      <c r="D11" s="22"/>
      <c r="E11" s="22"/>
      <c r="F11" s="24"/>
      <c r="G11" s="25"/>
      <c r="H11" s="22"/>
      <c r="I11" s="24"/>
      <c r="J11" s="25"/>
      <c r="K11" s="26"/>
      <c r="L11" s="24"/>
      <c r="M11" s="25"/>
    </row>
    <row r="12" spans="1:13" ht="19.5" customHeight="1">
      <c r="A12" s="22"/>
      <c r="B12" s="23"/>
      <c r="C12" s="23"/>
      <c r="D12" s="22"/>
      <c r="E12" s="22"/>
      <c r="F12" s="24"/>
      <c r="G12" s="25"/>
      <c r="H12" s="22"/>
      <c r="I12" s="24"/>
      <c r="J12" s="25"/>
      <c r="K12" s="26"/>
      <c r="L12" s="24"/>
      <c r="M12" s="25"/>
    </row>
    <row r="13" spans="1:13" ht="19.5" customHeight="1">
      <c r="A13" s="22"/>
      <c r="B13" s="23"/>
      <c r="C13" s="23"/>
      <c r="D13" s="22"/>
      <c r="E13" s="22"/>
      <c r="F13" s="24"/>
      <c r="G13" s="25"/>
      <c r="H13" s="22"/>
      <c r="I13" s="24"/>
      <c r="J13" s="25"/>
      <c r="K13" s="26"/>
      <c r="L13" s="24"/>
      <c r="M13" s="25"/>
    </row>
    <row r="14" spans="1:13" ht="19.5" customHeight="1">
      <c r="A14" s="22"/>
      <c r="B14" s="23"/>
      <c r="C14" s="23"/>
      <c r="D14" s="22"/>
      <c r="E14" s="22"/>
      <c r="F14" s="24"/>
      <c r="G14" s="25"/>
      <c r="H14" s="22"/>
      <c r="I14" s="24"/>
      <c r="J14" s="25"/>
      <c r="K14" s="26"/>
      <c r="L14" s="24"/>
      <c r="M14" s="25"/>
    </row>
    <row r="15" spans="1:13" ht="19.5" customHeight="1">
      <c r="A15" s="22"/>
      <c r="B15" s="23"/>
      <c r="C15" s="23"/>
      <c r="D15" s="22"/>
      <c r="E15" s="22"/>
      <c r="F15" s="24"/>
      <c r="G15" s="25"/>
      <c r="H15" s="22"/>
      <c r="I15" s="24"/>
      <c r="J15" s="25"/>
      <c r="K15" s="26"/>
      <c r="L15" s="24"/>
      <c r="M15" s="25"/>
    </row>
    <row r="16" spans="1:13" ht="19.5" customHeight="1">
      <c r="A16" s="22"/>
      <c r="B16" s="23"/>
      <c r="C16" s="23"/>
      <c r="D16" s="22"/>
      <c r="E16" s="22"/>
      <c r="F16" s="24"/>
      <c r="G16" s="25"/>
      <c r="H16" s="22"/>
      <c r="I16" s="24"/>
      <c r="J16" s="25"/>
      <c r="K16" s="26"/>
      <c r="L16" s="24"/>
      <c r="M16" s="25"/>
    </row>
    <row r="17" spans="1:13" ht="19.5" customHeight="1">
      <c r="A17" s="22"/>
      <c r="B17" s="23"/>
      <c r="C17" s="23"/>
      <c r="D17" s="22"/>
      <c r="E17" s="22"/>
      <c r="F17" s="24"/>
      <c r="G17" s="25"/>
      <c r="H17" s="22"/>
      <c r="I17" s="24"/>
      <c r="J17" s="25"/>
      <c r="K17" s="26"/>
      <c r="L17" s="24"/>
      <c r="M17" s="25"/>
    </row>
    <row r="18" spans="1:13" ht="19.5" customHeight="1">
      <c r="A18" s="22"/>
      <c r="B18" s="23"/>
      <c r="C18" s="23"/>
      <c r="D18" s="22"/>
      <c r="E18" s="22"/>
      <c r="F18" s="24"/>
      <c r="G18" s="25"/>
      <c r="H18" s="22"/>
      <c r="I18" s="24"/>
      <c r="J18" s="25"/>
      <c r="K18" s="26"/>
      <c r="L18" s="24"/>
      <c r="M18" s="25"/>
    </row>
    <row r="19" spans="1:13" ht="19.5" customHeight="1">
      <c r="A19" s="22"/>
      <c r="B19" s="23"/>
      <c r="C19" s="23"/>
      <c r="D19" s="22"/>
      <c r="E19" s="22"/>
      <c r="F19" s="24"/>
      <c r="G19" s="25"/>
      <c r="H19" s="22"/>
      <c r="I19" s="24"/>
      <c r="J19" s="25"/>
      <c r="K19" s="26"/>
      <c r="L19" s="24"/>
      <c r="M19" s="25"/>
    </row>
    <row r="20" spans="1:13" ht="19.5" customHeight="1">
      <c r="A20" s="22"/>
      <c r="B20" s="23"/>
      <c r="C20" s="23"/>
      <c r="D20" s="22"/>
      <c r="E20" s="22"/>
      <c r="F20" s="24"/>
      <c r="G20" s="25"/>
      <c r="H20" s="22"/>
      <c r="I20" s="24"/>
      <c r="J20" s="25"/>
      <c r="K20" s="26"/>
      <c r="L20" s="24"/>
      <c r="M20" s="25"/>
    </row>
    <row r="21" spans="1:13" ht="19.5" customHeight="1">
      <c r="A21" s="22"/>
      <c r="B21" s="23"/>
      <c r="C21" s="23"/>
      <c r="D21" s="22"/>
      <c r="E21" s="22"/>
      <c r="F21" s="24"/>
      <c r="G21" s="25"/>
      <c r="H21" s="22"/>
      <c r="I21" s="24"/>
      <c r="J21" s="25"/>
      <c r="K21" s="26"/>
      <c r="L21" s="24"/>
      <c r="M21" s="25"/>
    </row>
    <row r="22" spans="1:13" ht="19.5" customHeight="1">
      <c r="A22" s="22"/>
      <c r="B22" s="23"/>
      <c r="C22" s="23"/>
      <c r="D22" s="22"/>
      <c r="E22" s="22"/>
      <c r="F22" s="24"/>
      <c r="G22" s="25"/>
      <c r="H22" s="22"/>
      <c r="I22" s="24"/>
      <c r="J22" s="25"/>
      <c r="K22" s="26"/>
      <c r="L22" s="24"/>
      <c r="M22" s="25"/>
    </row>
    <row r="23" spans="1:13" ht="19.5" customHeight="1">
      <c r="A23" s="22"/>
      <c r="B23" s="23"/>
      <c r="C23" s="23"/>
      <c r="D23" s="22"/>
      <c r="E23" s="22"/>
      <c r="F23" s="24"/>
      <c r="G23" s="25"/>
      <c r="H23" s="22"/>
      <c r="I23" s="24"/>
      <c r="J23" s="25"/>
      <c r="K23" s="26"/>
      <c r="L23" s="24"/>
      <c r="M23" s="25"/>
    </row>
    <row r="24" spans="1:13" ht="19.5" customHeight="1">
      <c r="A24" s="22"/>
      <c r="B24" s="23"/>
      <c r="C24" s="23"/>
      <c r="D24" s="22"/>
      <c r="E24" s="22"/>
      <c r="F24" s="24"/>
      <c r="G24" s="25"/>
      <c r="H24" s="22"/>
      <c r="I24" s="24"/>
      <c r="J24" s="25"/>
      <c r="K24" s="26"/>
      <c r="L24" s="24"/>
      <c r="M24" s="25"/>
    </row>
    <row r="25" spans="1:13" ht="19.5" customHeight="1">
      <c r="A25" s="22"/>
      <c r="B25" s="23"/>
      <c r="C25" s="23"/>
      <c r="D25" s="22"/>
      <c r="E25" s="22"/>
      <c r="F25" s="24"/>
      <c r="G25" s="25"/>
      <c r="H25" s="22"/>
      <c r="I25" s="24"/>
      <c r="J25" s="25"/>
      <c r="K25" s="26"/>
      <c r="L25" s="24"/>
      <c r="M25" s="25"/>
    </row>
    <row r="26" spans="1:13" ht="19.5" customHeight="1">
      <c r="A26" s="22"/>
      <c r="B26" s="23"/>
      <c r="C26" s="23"/>
      <c r="D26" s="22"/>
      <c r="E26" s="22"/>
      <c r="F26" s="24"/>
      <c r="G26" s="25"/>
      <c r="H26" s="22"/>
      <c r="I26" s="24"/>
      <c r="J26" s="25"/>
      <c r="K26" s="26"/>
      <c r="L26" s="24"/>
      <c r="M26" s="25"/>
    </row>
    <row r="27" spans="1:13" ht="19.5" customHeight="1">
      <c r="A27" s="22"/>
      <c r="B27" s="23"/>
      <c r="C27" s="23"/>
      <c r="D27" s="22"/>
      <c r="E27" s="22"/>
      <c r="F27" s="24"/>
      <c r="G27" s="25"/>
      <c r="H27" s="22"/>
      <c r="I27" s="24"/>
      <c r="J27" s="25"/>
      <c r="K27" s="26"/>
      <c r="L27" s="24"/>
      <c r="M27" s="25"/>
    </row>
    <row r="28" spans="1:13" ht="19.5" customHeight="1">
      <c r="A28" s="22"/>
      <c r="B28" s="23"/>
      <c r="C28" s="23"/>
      <c r="D28" s="22"/>
      <c r="E28" s="22"/>
      <c r="F28" s="24"/>
      <c r="G28" s="25"/>
      <c r="H28" s="22"/>
      <c r="I28" s="24"/>
      <c r="J28" s="25"/>
      <c r="K28" s="26"/>
      <c r="L28" s="24"/>
      <c r="M28" s="25"/>
    </row>
    <row r="29" spans="1:13" ht="19.5" customHeight="1">
      <c r="A29" s="22"/>
      <c r="B29" s="23"/>
      <c r="C29" s="23"/>
      <c r="D29" s="22"/>
      <c r="E29" s="22"/>
      <c r="F29" s="24"/>
      <c r="G29" s="25"/>
      <c r="H29" s="22"/>
      <c r="I29" s="24"/>
      <c r="J29" s="25"/>
      <c r="K29" s="26"/>
      <c r="L29" s="24"/>
      <c r="M29" s="25"/>
    </row>
    <row r="30" spans="1:13" ht="19.5" customHeight="1" thickBot="1">
      <c r="A30" s="11"/>
      <c r="B30" s="18"/>
      <c r="C30" s="18"/>
      <c r="D30" s="11"/>
      <c r="E30" s="11"/>
      <c r="F30" s="20"/>
      <c r="G30" s="13"/>
      <c r="H30" s="11"/>
      <c r="I30" s="20"/>
      <c r="J30" s="13"/>
      <c r="K30" s="12"/>
      <c r="L30" s="20"/>
      <c r="M30" s="13"/>
    </row>
  </sheetData>
  <printOptions/>
  <pageMargins left="0.17" right="0.19" top="0.23" bottom="0.24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Míra</cp:lastModifiedBy>
  <cp:lastPrinted>2012-05-12T14:39:21Z</cp:lastPrinted>
  <dcterms:created xsi:type="dcterms:W3CDTF">2012-05-11T10:32:46Z</dcterms:created>
  <dcterms:modified xsi:type="dcterms:W3CDTF">2012-06-10T14:06:32Z</dcterms:modified>
  <cp:category/>
  <cp:version/>
  <cp:contentType/>
  <cp:contentStatus/>
</cp:coreProperties>
</file>