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60" windowWidth="12120" windowHeight="9120" activeTab="2"/>
  </bookViews>
  <sheets>
    <sheet name="09.05.19" sheetId="1" r:id="rId1"/>
    <sheet name="10.05.19" sheetId="2" r:id="rId2"/>
    <sheet name="11.05.18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<sst xmlns="http://schemas.openxmlformats.org/spreadsheetml/2006/main" count="1730" uniqueCount="258">
  <si>
    <t>Jméno a příjmení</t>
  </si>
  <si>
    <t>Plné</t>
  </si>
  <si>
    <t>+</t>
  </si>
  <si>
    <t>dráha č.4</t>
  </si>
  <si>
    <t>dráha č.3</t>
  </si>
  <si>
    <t>dráha č.2</t>
  </si>
  <si>
    <t>dráha č.1</t>
  </si>
  <si>
    <t>Výkonná  jednotka</t>
  </si>
  <si>
    <t>kategorie muži</t>
  </si>
  <si>
    <t>Memorial  " Břeťi  Demela "</t>
  </si>
  <si>
    <t>DKV  Brno</t>
  </si>
  <si>
    <t>DKV  Č.Třebová</t>
  </si>
  <si>
    <t>Zás Cent. Č.Třebová</t>
  </si>
  <si>
    <t>Hetych Jiří  st.</t>
  </si>
  <si>
    <t>Cargo  Č.Třebová</t>
  </si>
  <si>
    <t>Tměj  Karel</t>
  </si>
  <si>
    <t>důchodce ČD</t>
  </si>
  <si>
    <t>Simon Vladislav</t>
  </si>
  <si>
    <t>Plhák  Ludvík</t>
  </si>
  <si>
    <t>Bartošek  Jaroslav</t>
  </si>
  <si>
    <t>Sedlák  František</t>
  </si>
  <si>
    <t>Roček  Bohuslav</t>
  </si>
  <si>
    <t>Sponner  Petr</t>
  </si>
  <si>
    <t>Svojanovský  Ivo</t>
  </si>
  <si>
    <t>Přívratský Luděk ml.</t>
  </si>
  <si>
    <t>SDC Pce.  STO Č.T.</t>
  </si>
  <si>
    <t>Slezák Jiří</t>
  </si>
  <si>
    <t>Novák Josef</t>
  </si>
  <si>
    <t>SDC Pce  STO Ústí</t>
  </si>
  <si>
    <t>Gregor  Miroslav</t>
  </si>
  <si>
    <t>Kovář  František</t>
  </si>
  <si>
    <t>Štyndl  Jaromír</t>
  </si>
  <si>
    <t>Mistr  Ladislav</t>
  </si>
  <si>
    <t>Veselý  Jiří</t>
  </si>
  <si>
    <t>Geldner  Josef</t>
  </si>
  <si>
    <t>Huryta  Jan</t>
  </si>
  <si>
    <t>Vrabec Ladislav</t>
  </si>
  <si>
    <t>Hurt  Jiří</t>
  </si>
  <si>
    <t>Kořízek Ivo</t>
  </si>
  <si>
    <t>RCP H.K. Po Č.T.</t>
  </si>
  <si>
    <t>Pávek  Jiří</t>
  </si>
  <si>
    <t>Diviš Václav</t>
  </si>
  <si>
    <t>Hetych Jiří ml</t>
  </si>
  <si>
    <t>DKV Č.Třebová</t>
  </si>
  <si>
    <t>Nedomlel  Jiří</t>
  </si>
  <si>
    <t>Menšík  Petr</t>
  </si>
  <si>
    <t>Cargo Č.Třebová</t>
  </si>
  <si>
    <t>Bříza Jiří</t>
  </si>
  <si>
    <t>Horák František</t>
  </si>
  <si>
    <t>PO Přerov</t>
  </si>
  <si>
    <t>Stratil Josef</t>
  </si>
  <si>
    <t>Cargo Přerov</t>
  </si>
  <si>
    <t>Vít  Jaroslav</t>
  </si>
  <si>
    <t>Krpata Bohumil</t>
  </si>
  <si>
    <t>Vinopal  František</t>
  </si>
  <si>
    <t>Cargo  Stará Paka</t>
  </si>
  <si>
    <t>Cach Milan</t>
  </si>
  <si>
    <t>DKV  PJ  H.Králové</t>
  </si>
  <si>
    <t>SDC  Pardubice</t>
  </si>
  <si>
    <t>Barašík Jan</t>
  </si>
  <si>
    <t>SŽDC  Olomouc</t>
  </si>
  <si>
    <t>Přívratský Lud. St.</t>
  </si>
  <si>
    <t>Holeček  Josef</t>
  </si>
  <si>
    <t>Hnilica František</t>
  </si>
  <si>
    <t>DKV Olomouc</t>
  </si>
  <si>
    <t>Dluhoš  Jiří</t>
  </si>
  <si>
    <t>DKV  Veselí n M.</t>
  </si>
  <si>
    <t>Bahula Miroslav</t>
  </si>
  <si>
    <t>Janeček  Jan</t>
  </si>
  <si>
    <t>Janků  Miroslav</t>
  </si>
  <si>
    <t>Jasanský  Pavel</t>
  </si>
  <si>
    <t>Hýbl  Vladislav</t>
  </si>
  <si>
    <t>Šabata  Petr</t>
  </si>
  <si>
    <t>Cargo  Veselí n M.</t>
  </si>
  <si>
    <t>Kovačka Miloslav</t>
  </si>
  <si>
    <t>DKV  Ústí n L.</t>
  </si>
  <si>
    <t>Zábrž  Ivo</t>
  </si>
  <si>
    <t>Cargo  Ústí n L.</t>
  </si>
  <si>
    <t>Jandík  Václav</t>
  </si>
  <si>
    <t>Prošek  Zdeněk</t>
  </si>
  <si>
    <t>Sázel  Jan</t>
  </si>
  <si>
    <t>Stropek  Jiří</t>
  </si>
  <si>
    <t>RCVD  Olomouc</t>
  </si>
  <si>
    <t>Příhoda  Antonín</t>
  </si>
  <si>
    <t>DKV  Olomouc</t>
  </si>
  <si>
    <t>Šístek  Petr</t>
  </si>
  <si>
    <t>Martinů  Jiří</t>
  </si>
  <si>
    <t>Kyzlink  Martin</t>
  </si>
  <si>
    <t>Malík  Martin</t>
  </si>
  <si>
    <t>Hüblbauer  Petr</t>
  </si>
  <si>
    <t>Cargo  Nymburk</t>
  </si>
  <si>
    <t>Po Otrokovice</t>
  </si>
  <si>
    <t>Němec  Jiří</t>
  </si>
  <si>
    <t>RSM  Praha</t>
  </si>
  <si>
    <t>Pelák  Jan</t>
  </si>
  <si>
    <t>Petera  Robert</t>
  </si>
  <si>
    <t>Weiss  Roman</t>
  </si>
  <si>
    <t>ÚŽST  Praha</t>
  </si>
  <si>
    <t>Rybka  Vlastimil</t>
  </si>
  <si>
    <t>Ptáček  Petr</t>
  </si>
  <si>
    <t>Bačina  Zdeněk</t>
  </si>
  <si>
    <t>Vostřezová  Milada</t>
  </si>
  <si>
    <t>Po  Trutnov</t>
  </si>
  <si>
    <t>Dokoupilová  Eliška</t>
  </si>
  <si>
    <t>Fajdeková Kateřina</t>
  </si>
  <si>
    <t>OPT Cargo Olomouc</t>
  </si>
  <si>
    <t>Bulíčková  Jitka</t>
  </si>
  <si>
    <t>Horáková  Renata</t>
  </si>
  <si>
    <t>Zás.Cent. Č.Třebová</t>
  </si>
  <si>
    <t>Koubová Květa</t>
  </si>
  <si>
    <t>PJ  Trutnov</t>
  </si>
  <si>
    <t>Friedová Josefa</t>
  </si>
  <si>
    <t>PO  Trutnov</t>
  </si>
  <si>
    <t>Bobalíková Jana</t>
  </si>
  <si>
    <t>RCP H.K. Po Pce</t>
  </si>
  <si>
    <t>Motyčková Ivana</t>
  </si>
  <si>
    <t>SDC Pce Aparát</t>
  </si>
  <si>
    <t>Kratochvílová Bláža</t>
  </si>
  <si>
    <t>Cargo  Trutnov</t>
  </si>
  <si>
    <t>Balejová Dagmar</t>
  </si>
  <si>
    <t>PO  Přerov</t>
  </si>
  <si>
    <t>Haringová  Alžběta</t>
  </si>
  <si>
    <t>Kalvodová Milena</t>
  </si>
  <si>
    <t>Pirklová  Lenka</t>
  </si>
  <si>
    <t>Stránská  Jana</t>
  </si>
  <si>
    <t>Gutová  Hana</t>
  </si>
  <si>
    <t>Randová Anna</t>
  </si>
  <si>
    <t>KCOB  Olomouc</t>
  </si>
  <si>
    <t>kategorie ženy</t>
  </si>
  <si>
    <t>2.ročník</t>
  </si>
  <si>
    <t>Poř.</t>
  </si>
  <si>
    <t>Dor.</t>
  </si>
  <si>
    <t>Bartošek Jaroslav</t>
  </si>
  <si>
    <t>Zas.cen.Č.Třebová</t>
  </si>
  <si>
    <t>Brusenbauch Karel</t>
  </si>
  <si>
    <t>Dobeš  Ondřej</t>
  </si>
  <si>
    <t>CZ Loko Č.Třebová</t>
  </si>
  <si>
    <t>Hornych Oldřich</t>
  </si>
  <si>
    <t>Hořovský František</t>
  </si>
  <si>
    <t>Hurt Jiří</t>
  </si>
  <si>
    <t>Janák Petr</t>
  </si>
  <si>
    <t>Cargo Trutnov</t>
  </si>
  <si>
    <t>Jasanský Pavel</t>
  </si>
  <si>
    <t>Jiroušek Pavel</t>
  </si>
  <si>
    <t>Krása Roman</t>
  </si>
  <si>
    <t>Kratochvíl Karel</t>
  </si>
  <si>
    <t>RCVD  Trutnov</t>
  </si>
  <si>
    <t>Malík Martin</t>
  </si>
  <si>
    <t>Cargo  Ć.Třebová</t>
  </si>
  <si>
    <t>Němec Jiří</t>
  </si>
  <si>
    <t>Obruča Petr</t>
  </si>
  <si>
    <t>Pardubský Josef</t>
  </si>
  <si>
    <t>Plhák Ludvík</t>
  </si>
  <si>
    <t>Přívratský Lud. Ml</t>
  </si>
  <si>
    <t>SŽDC  Pardubice</t>
  </si>
  <si>
    <t>Roček Bohumil</t>
  </si>
  <si>
    <t>Roubal  Leoš</t>
  </si>
  <si>
    <t>Říha  Jiří</t>
  </si>
  <si>
    <t>Sedlák  Petr</t>
  </si>
  <si>
    <t>Sedlák František</t>
  </si>
  <si>
    <t>Sedlář Jaroslav</t>
  </si>
  <si>
    <t>Śtancl Jan</t>
  </si>
  <si>
    <t>Śtosek Pavel</t>
  </si>
  <si>
    <t>Svojanovský Ivo</t>
  </si>
  <si>
    <t>Šístek Petr</t>
  </si>
  <si>
    <t>Štyndl Jaromír</t>
  </si>
  <si>
    <t>Tolg  Jiří</t>
  </si>
  <si>
    <t>Vencl Libor</t>
  </si>
  <si>
    <t>Veselý Jiří</t>
  </si>
  <si>
    <t>Sedláková Eva</t>
  </si>
  <si>
    <t>Sedlářová  Olga</t>
  </si>
  <si>
    <t>Šrotová Bedřiška</t>
  </si>
  <si>
    <t>Žižková  Růžena</t>
  </si>
  <si>
    <t xml:space="preserve">Ch </t>
  </si>
  <si>
    <t>Celk.</t>
  </si>
  <si>
    <t>18 + 19.5.2010</t>
  </si>
  <si>
    <t>Fridrich  Ivo</t>
  </si>
  <si>
    <t>DKV  Praha</t>
  </si>
  <si>
    <t>Koutský  Miloš</t>
  </si>
  <si>
    <t>Cargo Nymburk</t>
  </si>
  <si>
    <t>Dudek  Miloš</t>
  </si>
  <si>
    <t>GŘ  Praha</t>
  </si>
  <si>
    <t>Rozsíval  František</t>
  </si>
  <si>
    <t>ÚŽST  H. Králové</t>
  </si>
  <si>
    <t>ÚŽST  Kolín</t>
  </si>
  <si>
    <t>SŽDC Pce  STO Ústí</t>
  </si>
  <si>
    <t>SŽDC  Praha</t>
  </si>
  <si>
    <t>ÚŽST   Kolín</t>
  </si>
  <si>
    <t>Šnejdar Miroslav ml.</t>
  </si>
  <si>
    <t>PO  Kolín</t>
  </si>
  <si>
    <t>Hofmann Rudolf</t>
  </si>
  <si>
    <t>SŽDC Ústí n Labem</t>
  </si>
  <si>
    <t>Bareš Rostislav</t>
  </si>
  <si>
    <t>Šnejdar Miroslav st.</t>
  </si>
  <si>
    <t>Kyjánek  Pavel</t>
  </si>
  <si>
    <t>Fiurášek  Karel</t>
  </si>
  <si>
    <t>Hrabal Jaromír</t>
  </si>
  <si>
    <t>Vyskočil  Pavel</t>
  </si>
  <si>
    <t>SŽDC  Přerov</t>
  </si>
  <si>
    <t>Vtelenský  Leoš</t>
  </si>
  <si>
    <t>Kaplan Miroslav</t>
  </si>
  <si>
    <t>Chládek  Josef</t>
  </si>
  <si>
    <t>Cargo  PJ Č.Třebová</t>
  </si>
  <si>
    <t>Herynek Miloslav</t>
  </si>
  <si>
    <t xml:space="preserve">Řítka  Miroslav  </t>
  </si>
  <si>
    <t>Simon  František</t>
  </si>
  <si>
    <t>Zahula  Jan</t>
  </si>
  <si>
    <t>Prezídium Federace</t>
  </si>
  <si>
    <t>1.ročník</t>
  </si>
  <si>
    <t>18 + 19.5.2009</t>
  </si>
  <si>
    <t>=</t>
  </si>
  <si>
    <t>Beránek František</t>
  </si>
  <si>
    <t>Blažek Petr</t>
  </si>
  <si>
    <t>důchodce DSP</t>
  </si>
  <si>
    <t>Cargo PJ Česká Třebová</t>
  </si>
  <si>
    <t>DKV  Nymburk</t>
  </si>
  <si>
    <t>Ezr Vlastimil</t>
  </si>
  <si>
    <t>RCP  H.K.  Po  Č.T.</t>
  </si>
  <si>
    <t>Felcman  Jan</t>
  </si>
  <si>
    <t>Hetych Jiří st.</t>
  </si>
  <si>
    <t>Hofmann Rudolf  ml.</t>
  </si>
  <si>
    <t>SDC Ústí nad Labem</t>
  </si>
  <si>
    <t>Kouba  Zdeněk</t>
  </si>
  <si>
    <t>Kroupa  Petr</t>
  </si>
  <si>
    <t>Křupala Vlastimil</t>
  </si>
  <si>
    <t>Marek Vlastimil</t>
  </si>
  <si>
    <t>Mrkvica Zdeněk</t>
  </si>
  <si>
    <t>Nosek Stanislav</t>
  </si>
  <si>
    <t>Novotný Lubomír</t>
  </si>
  <si>
    <t>Žst  H. Králové</t>
  </si>
  <si>
    <t>ÚŽST  Trutnov</t>
  </si>
  <si>
    <t>Šnejdar Miroslav</t>
  </si>
  <si>
    <t>Šrom  Petr</t>
  </si>
  <si>
    <t>SDC  Přerov</t>
  </si>
  <si>
    <t>Mikysková  Petra</t>
  </si>
  <si>
    <t>3.ročník</t>
  </si>
  <si>
    <t>17 + 18.5.2011</t>
  </si>
  <si>
    <t>Košík  Jaroslav</t>
  </si>
  <si>
    <t>Šafařík  Jiří</t>
  </si>
  <si>
    <t>Prezidium  FS</t>
  </si>
  <si>
    <t>Buba  Antonín</t>
  </si>
  <si>
    <t>Král  Miroslav</t>
  </si>
  <si>
    <t>Získal  Jaroslav</t>
  </si>
  <si>
    <t>Získal  Martin</t>
  </si>
  <si>
    <t>DKV  Plzeň</t>
  </si>
  <si>
    <t>Čechák  Petr</t>
  </si>
  <si>
    <t>Prezídium  FS</t>
  </si>
  <si>
    <t>Janík  Jan</t>
  </si>
  <si>
    <t>Kelíšek Stanislav</t>
  </si>
  <si>
    <t>Tešlík  Josef</t>
  </si>
  <si>
    <t>Novotná  Markéta</t>
  </si>
  <si>
    <t xml:space="preserve">Kopáček  Petr </t>
  </si>
  <si>
    <t>Elcner  Zdeněk</t>
  </si>
  <si>
    <t>PP  H.Králové</t>
  </si>
  <si>
    <t>Zívr  Ladislav</t>
  </si>
  <si>
    <t>ÚŽST Hradec Králové</t>
  </si>
  <si>
    <t>Hornychová  Zlata</t>
  </si>
  <si>
    <t>DVI  Hradec Králové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</si>
</sst>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6">
    <font>
      <sz val="10"/>
      <name val="Arial CE"/>
      <family val="0"/>
    </font>
    <font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sz val="11"/>
      <name val="Arial CE"/>
      <family val="2"/>
    </font>
    <font>
      <b/>
      <i/>
      <sz val="11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8"/>
      <name val="Arial CE"/>
      <family val="2"/>
    </font>
    <font>
      <i/>
      <sz val="12"/>
      <color indexed="8"/>
      <name val="Arial CE"/>
      <family val="2"/>
    </font>
    <font>
      <b/>
      <sz val="9"/>
      <name val="Arial CE"/>
      <family val="2"/>
    </font>
    <font>
      <b/>
      <sz val="12"/>
      <color indexed="8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8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0" fillId="2" borderId="22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29" xfId="0" applyFont="1" applyBorder="1" applyAlignment="1">
      <alignment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7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5" fillId="0" borderId="53" xfId="0" applyFont="1" applyBorder="1" applyAlignment="1">
      <alignment/>
    </xf>
    <xf numFmtId="0" fontId="7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45" xfId="0" applyFont="1" applyBorder="1" applyAlignment="1">
      <alignment/>
    </xf>
    <xf numFmtId="0" fontId="5" fillId="0" borderId="45" xfId="0" applyFont="1" applyBorder="1" applyAlignment="1">
      <alignment horizontal="left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left" vertical="center"/>
    </xf>
    <xf numFmtId="0" fontId="1" fillId="0" borderId="6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5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 shrinkToFit="1"/>
    </xf>
    <xf numFmtId="0" fontId="12" fillId="0" borderId="14" xfId="0" applyFont="1" applyBorder="1" applyAlignment="1">
      <alignment horizontal="left" vertical="center"/>
    </xf>
    <xf numFmtId="0" fontId="7" fillId="0" borderId="41" xfId="0" applyFont="1" applyFill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46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3" fillId="0" borderId="38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5" fillId="0" borderId="7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5" fillId="0" borderId="66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5" fillId="0" borderId="44" xfId="0" applyFont="1" applyBorder="1" applyAlignment="1">
      <alignment/>
    </xf>
    <xf numFmtId="0" fontId="5" fillId="0" borderId="46" xfId="0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0" fontId="13" fillId="0" borderId="29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 shrinkToFit="1"/>
    </xf>
    <xf numFmtId="0" fontId="5" fillId="0" borderId="47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left" vertical="center" shrinkToFit="1"/>
    </xf>
    <xf numFmtId="0" fontId="5" fillId="0" borderId="66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 shrinkToFit="1"/>
    </xf>
    <xf numFmtId="0" fontId="12" fillId="0" borderId="52" xfId="0" applyFont="1" applyBorder="1" applyAlignment="1">
      <alignment vertical="center"/>
    </xf>
    <xf numFmtId="0" fontId="12" fillId="0" borderId="55" xfId="0" applyFont="1" applyBorder="1" applyAlignment="1">
      <alignment horizontal="left" vertical="center"/>
    </xf>
    <xf numFmtId="0" fontId="12" fillId="0" borderId="57" xfId="0" applyFont="1" applyBorder="1" applyAlignment="1">
      <alignment horizontal="left" vertical="center"/>
    </xf>
    <xf numFmtId="0" fontId="12" fillId="0" borderId="40" xfId="0" applyFont="1" applyBorder="1" applyAlignment="1">
      <alignment vertical="center"/>
    </xf>
    <xf numFmtId="0" fontId="12" fillId="0" borderId="39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0" borderId="57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4" fillId="7" borderId="22" xfId="0" applyFont="1" applyFill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0" fillId="8" borderId="0" xfId="0" applyFill="1" applyAlignment="1">
      <alignment/>
    </xf>
    <xf numFmtId="0" fontId="0" fillId="8" borderId="0" xfId="0" applyFill="1" applyBorder="1" applyAlignment="1">
      <alignment horizontal="center" vertical="center"/>
    </xf>
    <xf numFmtId="0" fontId="5" fillId="0" borderId="61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 shrinkToFit="1"/>
    </xf>
    <xf numFmtId="0" fontId="1" fillId="0" borderId="77" xfId="0" applyFont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 shrinkToFit="1"/>
    </xf>
    <xf numFmtId="0" fontId="4" fillId="9" borderId="22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14" fillId="9" borderId="22" xfId="0" applyFont="1" applyFill="1" applyBorder="1" applyAlignment="1">
      <alignment horizontal="center" vertical="center"/>
    </xf>
    <xf numFmtId="0" fontId="5" fillId="0" borderId="62" xfId="0" applyFont="1" applyBorder="1" applyAlignment="1">
      <alignment horizontal="center" vertical="center" shrinkToFit="1"/>
    </xf>
    <xf numFmtId="0" fontId="2" fillId="9" borderId="22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5" fillId="6" borderId="70" xfId="0" applyFont="1" applyFill="1" applyBorder="1" applyAlignment="1">
      <alignment horizontal="left" vertical="center"/>
    </xf>
    <xf numFmtId="0" fontId="15" fillId="9" borderId="14" xfId="0" applyFont="1" applyFill="1" applyBorder="1" applyAlignment="1">
      <alignment horizontal="left" vertical="center"/>
    </xf>
    <xf numFmtId="0" fontId="15" fillId="7" borderId="15" xfId="0" applyFont="1" applyFill="1" applyBorder="1" applyAlignment="1">
      <alignment horizontal="left" vertical="center"/>
    </xf>
    <xf numFmtId="0" fontId="5" fillId="6" borderId="30" xfId="0" applyFont="1" applyFill="1" applyBorder="1" applyAlignment="1">
      <alignment horizontal="left" vertical="center"/>
    </xf>
    <xf numFmtId="0" fontId="5" fillId="9" borderId="30" xfId="0" applyFont="1" applyFill="1" applyBorder="1" applyAlignment="1">
      <alignment horizontal="left" vertical="center"/>
    </xf>
    <xf numFmtId="0" fontId="5" fillId="7" borderId="30" xfId="0" applyFont="1" applyFill="1" applyBorder="1" applyAlignment="1">
      <alignment horizontal="left" vertical="center"/>
    </xf>
    <xf numFmtId="0" fontId="5" fillId="6" borderId="60" xfId="0" applyFont="1" applyFill="1" applyBorder="1" applyAlignment="1">
      <alignment horizontal="left" vertical="center"/>
    </xf>
    <xf numFmtId="0" fontId="2" fillId="6" borderId="70" xfId="0" applyFont="1" applyFill="1" applyBorder="1" applyAlignment="1">
      <alignment horizontal="left" vertical="center"/>
    </xf>
    <xf numFmtId="0" fontId="5" fillId="9" borderId="29" xfId="0" applyFont="1" applyFill="1" applyBorder="1" applyAlignment="1">
      <alignment horizontal="left" vertical="center"/>
    </xf>
    <xf numFmtId="0" fontId="2" fillId="9" borderId="14" xfId="0" applyFont="1" applyFill="1" applyBorder="1" applyAlignment="1">
      <alignment horizontal="left" vertical="center"/>
    </xf>
    <xf numFmtId="0" fontId="2" fillId="7" borderId="15" xfId="0" applyFont="1" applyFill="1" applyBorder="1" applyAlignment="1">
      <alignment horizontal="left" vertical="center"/>
    </xf>
    <xf numFmtId="0" fontId="2" fillId="6" borderId="37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left"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0"/>
  <sheetViews>
    <sheetView showGridLines="0" workbookViewId="0" topLeftCell="A1">
      <selection activeCell="A3" sqref="A3"/>
    </sheetView>
  </sheetViews>
  <sheetFormatPr defaultColWidth="9.00390625" defaultRowHeight="12.75"/>
  <cols>
    <col min="1" max="1" width="4.75390625" style="0" customWidth="1"/>
    <col min="2" max="2" width="21.75390625" style="0" customWidth="1"/>
    <col min="3" max="3" width="23.75390625" style="0" customWidth="1"/>
    <col min="4" max="4" width="7.75390625" style="0" customWidth="1"/>
    <col min="5" max="6" width="6.75390625" style="0" customWidth="1"/>
    <col min="7" max="7" width="5.25390625" style="0" customWidth="1"/>
    <col min="8" max="8" width="3.875" style="0" customWidth="1"/>
    <col min="9" max="9" width="1.12109375" style="0" customWidth="1"/>
    <col min="10" max="10" width="2.875" style="0" customWidth="1"/>
    <col min="11" max="11" width="1.75390625" style="0" customWidth="1"/>
    <col min="12" max="13" width="3.875" style="0" customWidth="1"/>
    <col min="14" max="14" width="1.12109375" style="0" customWidth="1"/>
    <col min="15" max="15" width="2.875" style="0" customWidth="1"/>
    <col min="16" max="16" width="1.75390625" style="0" customWidth="1"/>
    <col min="17" max="18" width="3.875" style="0" customWidth="1"/>
    <col min="19" max="19" width="1.12109375" style="0" customWidth="1"/>
    <col min="20" max="20" width="2.875" style="0" customWidth="1"/>
    <col min="21" max="21" width="1.75390625" style="0" customWidth="1"/>
    <col min="22" max="23" width="3.875" style="0" customWidth="1"/>
    <col min="24" max="24" width="1.12109375" style="0" customWidth="1"/>
    <col min="25" max="25" width="2.875" style="0" customWidth="1"/>
    <col min="26" max="26" width="1.75390625" style="0" customWidth="1"/>
    <col min="27" max="27" width="3.875" style="0" customWidth="1"/>
  </cols>
  <sheetData>
    <row r="1" spans="1:27" ht="21.75" customHeight="1" thickBot="1">
      <c r="A1" s="205" t="s">
        <v>9</v>
      </c>
      <c r="B1" s="206"/>
      <c r="C1" s="206"/>
      <c r="D1" s="205" t="s">
        <v>208</v>
      </c>
      <c r="E1" s="205"/>
      <c r="F1" s="205"/>
      <c r="G1" s="205" t="s">
        <v>8</v>
      </c>
      <c r="H1" s="206"/>
      <c r="I1" s="206"/>
      <c r="J1" s="206"/>
      <c r="K1" s="206"/>
      <c r="L1" s="206"/>
      <c r="M1" s="206"/>
      <c r="N1" s="206"/>
      <c r="O1" s="206"/>
      <c r="P1" s="207" t="s">
        <v>209</v>
      </c>
      <c r="Q1" s="208"/>
      <c r="R1" s="208"/>
      <c r="S1" s="208"/>
      <c r="T1" s="208"/>
      <c r="U1" s="208"/>
      <c r="V1" s="208"/>
      <c r="W1" s="208"/>
      <c r="X1" s="209"/>
      <c r="Y1" s="209"/>
      <c r="Z1" s="209"/>
      <c r="AA1" s="209"/>
    </row>
    <row r="2" spans="1:27" ht="15.75" customHeight="1" thickBot="1">
      <c r="A2" s="28" t="s">
        <v>130</v>
      </c>
      <c r="B2" s="19" t="s">
        <v>0</v>
      </c>
      <c r="C2" s="35" t="s">
        <v>7</v>
      </c>
      <c r="D2" s="45" t="s">
        <v>174</v>
      </c>
      <c r="E2" s="46" t="s">
        <v>1</v>
      </c>
      <c r="F2" s="15" t="s">
        <v>131</v>
      </c>
      <c r="G2" s="18" t="s">
        <v>173</v>
      </c>
      <c r="H2" s="199" t="s">
        <v>6</v>
      </c>
      <c r="I2" s="200"/>
      <c r="J2" s="200"/>
      <c r="K2" s="200"/>
      <c r="L2" s="201"/>
      <c r="M2" s="202" t="s">
        <v>5</v>
      </c>
      <c r="N2" s="200"/>
      <c r="O2" s="200"/>
      <c r="P2" s="200"/>
      <c r="Q2" s="201"/>
      <c r="R2" s="202" t="s">
        <v>4</v>
      </c>
      <c r="S2" s="200"/>
      <c r="T2" s="200"/>
      <c r="U2" s="200"/>
      <c r="V2" s="201"/>
      <c r="W2" s="203" t="s">
        <v>3</v>
      </c>
      <c r="X2" s="203"/>
      <c r="Y2" s="203"/>
      <c r="Z2" s="203"/>
      <c r="AA2" s="204"/>
    </row>
    <row r="3" spans="1:28" ht="15" customHeight="1" thickBot="1">
      <c r="A3" s="29">
        <v>1</v>
      </c>
      <c r="B3" s="196" t="s">
        <v>42</v>
      </c>
      <c r="C3" s="191" t="s">
        <v>43</v>
      </c>
      <c r="D3" s="178">
        <f aca="true" t="shared" si="0" ref="D3:D66">E3+F3</f>
        <v>587</v>
      </c>
      <c r="E3" s="179">
        <f aca="true" t="shared" si="1" ref="E3:E66">H3+M3+R3+W3</f>
        <v>383</v>
      </c>
      <c r="F3" s="180">
        <f aca="true" t="shared" si="2" ref="F3:F66">J3+O3+T3+Y3</f>
        <v>204</v>
      </c>
      <c r="G3" s="173">
        <v>1</v>
      </c>
      <c r="H3" s="5">
        <v>87</v>
      </c>
      <c r="I3" s="5" t="str">
        <f aca="true" t="shared" si="3" ref="I3:I66">"+"</f>
        <v>+</v>
      </c>
      <c r="J3" s="5">
        <v>54</v>
      </c>
      <c r="K3" s="5" t="s">
        <v>210</v>
      </c>
      <c r="L3" s="5">
        <f aca="true" t="shared" si="4" ref="L3:L66">H3+J3</f>
        <v>141</v>
      </c>
      <c r="M3" s="91">
        <v>94</v>
      </c>
      <c r="N3" s="5" t="str">
        <f aca="true" t="shared" si="5" ref="N3:N66">"+"</f>
        <v>+</v>
      </c>
      <c r="O3" s="164">
        <v>61</v>
      </c>
      <c r="P3" s="5" t="s">
        <v>210</v>
      </c>
      <c r="Q3" s="164">
        <f aca="true" t="shared" si="6" ref="Q3:Q66">M3+O3</f>
        <v>155</v>
      </c>
      <c r="R3" s="5">
        <v>96</v>
      </c>
      <c r="S3" s="5" t="str">
        <f aca="true" t="shared" si="7" ref="S3:S22">"+"</f>
        <v>+</v>
      </c>
      <c r="T3" s="5">
        <v>45</v>
      </c>
      <c r="U3" s="7" t="s">
        <v>210</v>
      </c>
      <c r="V3" s="7">
        <f aca="true" t="shared" si="8" ref="V3:V66">R3+T3</f>
        <v>141</v>
      </c>
      <c r="W3" s="181">
        <v>106</v>
      </c>
      <c r="X3" s="5" t="str">
        <f aca="true" t="shared" si="9" ref="X3:X22">"+"</f>
        <v>+</v>
      </c>
      <c r="Y3" s="5">
        <v>44</v>
      </c>
      <c r="Z3" s="5" t="s">
        <v>210</v>
      </c>
      <c r="AA3" s="94">
        <f aca="true" t="shared" si="10" ref="AA3:AA66">W3+Y3</f>
        <v>150</v>
      </c>
      <c r="AB3" s="95"/>
    </row>
    <row r="4" spans="1:27" ht="15" customHeight="1" thickBot="1">
      <c r="A4" s="30">
        <v>2</v>
      </c>
      <c r="B4" s="197" t="s">
        <v>95</v>
      </c>
      <c r="C4" s="189" t="s">
        <v>183</v>
      </c>
      <c r="D4" s="54">
        <f t="shared" si="0"/>
        <v>585</v>
      </c>
      <c r="E4" s="169">
        <f t="shared" si="1"/>
        <v>381</v>
      </c>
      <c r="F4" s="183">
        <f t="shared" si="2"/>
        <v>204</v>
      </c>
      <c r="G4" s="182">
        <v>1</v>
      </c>
      <c r="H4" s="6">
        <v>96</v>
      </c>
      <c r="I4" s="6" t="str">
        <f t="shared" si="3"/>
        <v>+</v>
      </c>
      <c r="J4" s="6">
        <v>61</v>
      </c>
      <c r="K4" s="6" t="s">
        <v>210</v>
      </c>
      <c r="L4" s="6">
        <f t="shared" si="4"/>
        <v>157</v>
      </c>
      <c r="M4" s="105">
        <v>98</v>
      </c>
      <c r="N4" s="6" t="str">
        <f t="shared" si="5"/>
        <v>+</v>
      </c>
      <c r="O4" s="7">
        <v>45</v>
      </c>
      <c r="P4" s="6" t="s">
        <v>210</v>
      </c>
      <c r="Q4" s="7">
        <f t="shared" si="6"/>
        <v>143</v>
      </c>
      <c r="R4" s="97">
        <v>98</v>
      </c>
      <c r="S4" s="6" t="str">
        <f t="shared" si="7"/>
        <v>+</v>
      </c>
      <c r="T4" s="6">
        <v>44</v>
      </c>
      <c r="U4" s="6" t="s">
        <v>210</v>
      </c>
      <c r="V4" s="98">
        <f t="shared" si="8"/>
        <v>142</v>
      </c>
      <c r="W4" s="7">
        <v>89</v>
      </c>
      <c r="X4" s="6" t="str">
        <f t="shared" si="9"/>
        <v>+</v>
      </c>
      <c r="Y4" s="6">
        <v>54</v>
      </c>
      <c r="Z4" s="7" t="s">
        <v>210</v>
      </c>
      <c r="AA4" s="99">
        <f t="shared" si="10"/>
        <v>143</v>
      </c>
    </row>
    <row r="5" spans="1:27" ht="15" customHeight="1" thickBot="1">
      <c r="A5" s="31">
        <v>3</v>
      </c>
      <c r="B5" s="198" t="s">
        <v>92</v>
      </c>
      <c r="C5" s="190" t="s">
        <v>93</v>
      </c>
      <c r="D5" s="48">
        <f t="shared" si="0"/>
        <v>550</v>
      </c>
      <c r="E5" s="49">
        <f t="shared" si="1"/>
        <v>365</v>
      </c>
      <c r="F5" s="56">
        <f t="shared" si="2"/>
        <v>185</v>
      </c>
      <c r="G5" s="62">
        <v>2</v>
      </c>
      <c r="H5" s="7">
        <v>89</v>
      </c>
      <c r="I5" s="7" t="str">
        <f t="shared" si="3"/>
        <v>+</v>
      </c>
      <c r="J5" s="7">
        <v>45</v>
      </c>
      <c r="K5" s="6" t="s">
        <v>210</v>
      </c>
      <c r="L5" s="6">
        <f t="shared" si="4"/>
        <v>134</v>
      </c>
      <c r="M5" s="164">
        <v>103</v>
      </c>
      <c r="N5" s="7" t="str">
        <f t="shared" si="5"/>
        <v>+</v>
      </c>
      <c r="O5" s="7">
        <v>42</v>
      </c>
      <c r="P5" s="6" t="s">
        <v>210</v>
      </c>
      <c r="Q5" s="6">
        <f t="shared" si="6"/>
        <v>145</v>
      </c>
      <c r="R5" s="92">
        <v>94</v>
      </c>
      <c r="S5" s="7" t="str">
        <f t="shared" si="7"/>
        <v>+</v>
      </c>
      <c r="T5" s="7">
        <v>48</v>
      </c>
      <c r="U5" s="6" t="s">
        <v>210</v>
      </c>
      <c r="V5" s="98">
        <f t="shared" si="8"/>
        <v>142</v>
      </c>
      <c r="W5" s="7">
        <v>79</v>
      </c>
      <c r="X5" s="7" t="str">
        <f t="shared" si="9"/>
        <v>+</v>
      </c>
      <c r="Y5" s="7">
        <v>50</v>
      </c>
      <c r="Z5" s="6" t="s">
        <v>210</v>
      </c>
      <c r="AA5" s="99">
        <f t="shared" si="10"/>
        <v>129</v>
      </c>
    </row>
    <row r="6" spans="1:27" ht="15" customHeight="1">
      <c r="A6" s="30">
        <v>4</v>
      </c>
      <c r="B6" s="1" t="s">
        <v>94</v>
      </c>
      <c r="C6" s="37" t="s">
        <v>97</v>
      </c>
      <c r="D6" s="48">
        <f t="shared" si="0"/>
        <v>546</v>
      </c>
      <c r="E6" s="49">
        <f t="shared" si="1"/>
        <v>345</v>
      </c>
      <c r="F6" s="50">
        <f t="shared" si="2"/>
        <v>201</v>
      </c>
      <c r="G6" s="61">
        <v>1</v>
      </c>
      <c r="H6" s="6">
        <v>93</v>
      </c>
      <c r="I6" s="6" t="str">
        <f t="shared" si="3"/>
        <v>+</v>
      </c>
      <c r="J6" s="6">
        <v>54</v>
      </c>
      <c r="K6" s="6" t="s">
        <v>210</v>
      </c>
      <c r="L6" s="6">
        <f t="shared" si="4"/>
        <v>147</v>
      </c>
      <c r="M6" s="92">
        <v>80</v>
      </c>
      <c r="N6" s="6" t="str">
        <f t="shared" si="5"/>
        <v>+</v>
      </c>
      <c r="O6" s="6">
        <v>43</v>
      </c>
      <c r="P6" s="6" t="s">
        <v>210</v>
      </c>
      <c r="Q6" s="6">
        <f t="shared" si="6"/>
        <v>123</v>
      </c>
      <c r="R6" s="97">
        <v>84</v>
      </c>
      <c r="S6" s="6" t="str">
        <f t="shared" si="7"/>
        <v>+</v>
      </c>
      <c r="T6" s="6">
        <v>53</v>
      </c>
      <c r="U6" s="6" t="s">
        <v>210</v>
      </c>
      <c r="V6" s="98">
        <f t="shared" si="8"/>
        <v>137</v>
      </c>
      <c r="W6" s="6">
        <v>88</v>
      </c>
      <c r="X6" s="6" t="str">
        <f t="shared" si="9"/>
        <v>+</v>
      </c>
      <c r="Y6" s="6">
        <v>51</v>
      </c>
      <c r="Z6" s="6" t="s">
        <v>210</v>
      </c>
      <c r="AA6" s="99">
        <f t="shared" si="10"/>
        <v>139</v>
      </c>
    </row>
    <row r="7" spans="1:27" ht="15" customHeight="1">
      <c r="A7" s="32">
        <v>5</v>
      </c>
      <c r="B7" s="3" t="s">
        <v>86</v>
      </c>
      <c r="C7" s="36" t="s">
        <v>91</v>
      </c>
      <c r="D7" s="51">
        <f t="shared" si="0"/>
        <v>544</v>
      </c>
      <c r="E7" s="52">
        <f t="shared" si="1"/>
        <v>357</v>
      </c>
      <c r="F7" s="53">
        <f t="shared" si="2"/>
        <v>187</v>
      </c>
      <c r="G7" s="63">
        <v>1</v>
      </c>
      <c r="H7" s="8">
        <v>84</v>
      </c>
      <c r="I7" s="8" t="str">
        <f t="shared" si="3"/>
        <v>+</v>
      </c>
      <c r="J7" s="8">
        <v>42</v>
      </c>
      <c r="K7" s="6" t="s">
        <v>210</v>
      </c>
      <c r="L7" s="6">
        <f t="shared" si="4"/>
        <v>126</v>
      </c>
      <c r="M7" s="102">
        <v>87</v>
      </c>
      <c r="N7" s="8" t="str">
        <f t="shared" si="5"/>
        <v>+</v>
      </c>
      <c r="O7" s="8">
        <v>52</v>
      </c>
      <c r="P7" s="6" t="s">
        <v>210</v>
      </c>
      <c r="Q7" s="6">
        <f t="shared" si="6"/>
        <v>139</v>
      </c>
      <c r="R7" s="102">
        <v>91</v>
      </c>
      <c r="S7" s="8" t="str">
        <f t="shared" si="7"/>
        <v>+</v>
      </c>
      <c r="T7" s="8">
        <v>40</v>
      </c>
      <c r="U7" s="6" t="s">
        <v>210</v>
      </c>
      <c r="V7" s="98">
        <f t="shared" si="8"/>
        <v>131</v>
      </c>
      <c r="W7" s="8">
        <v>95</v>
      </c>
      <c r="X7" s="8" t="str">
        <f t="shared" si="9"/>
        <v>+</v>
      </c>
      <c r="Y7" s="8">
        <v>53</v>
      </c>
      <c r="Z7" s="6" t="s">
        <v>210</v>
      </c>
      <c r="AA7" s="99">
        <f t="shared" si="10"/>
        <v>148</v>
      </c>
    </row>
    <row r="8" spans="1:27" ht="15" customHeight="1">
      <c r="A8" s="33">
        <v>6</v>
      </c>
      <c r="B8" s="1" t="s">
        <v>68</v>
      </c>
      <c r="C8" s="37" t="s">
        <v>16</v>
      </c>
      <c r="D8" s="51">
        <f t="shared" si="0"/>
        <v>536</v>
      </c>
      <c r="E8" s="52">
        <f t="shared" si="1"/>
        <v>367</v>
      </c>
      <c r="F8" s="53">
        <f t="shared" si="2"/>
        <v>169</v>
      </c>
      <c r="G8" s="103">
        <v>3</v>
      </c>
      <c r="H8" s="9">
        <v>81</v>
      </c>
      <c r="I8" s="9" t="str">
        <f t="shared" si="3"/>
        <v>+</v>
      </c>
      <c r="J8" s="9">
        <v>44</v>
      </c>
      <c r="K8" s="6" t="s">
        <v>210</v>
      </c>
      <c r="L8" s="6">
        <f t="shared" si="4"/>
        <v>125</v>
      </c>
      <c r="M8" s="105">
        <v>93</v>
      </c>
      <c r="N8" s="9" t="str">
        <f t="shared" si="5"/>
        <v>+</v>
      </c>
      <c r="O8" s="9">
        <v>41</v>
      </c>
      <c r="P8" s="6" t="s">
        <v>210</v>
      </c>
      <c r="Q8" s="6">
        <f t="shared" si="6"/>
        <v>134</v>
      </c>
      <c r="R8" s="105">
        <v>100</v>
      </c>
      <c r="S8" s="9" t="str">
        <f t="shared" si="7"/>
        <v>+</v>
      </c>
      <c r="T8" s="9">
        <v>36</v>
      </c>
      <c r="U8" s="6" t="s">
        <v>210</v>
      </c>
      <c r="V8" s="98">
        <f t="shared" si="8"/>
        <v>136</v>
      </c>
      <c r="W8" s="9">
        <v>93</v>
      </c>
      <c r="X8" s="9" t="str">
        <f t="shared" si="9"/>
        <v>+</v>
      </c>
      <c r="Y8" s="9">
        <v>48</v>
      </c>
      <c r="Z8" s="6" t="s">
        <v>210</v>
      </c>
      <c r="AA8" s="99">
        <f t="shared" si="10"/>
        <v>141</v>
      </c>
    </row>
    <row r="9" spans="1:27" ht="15" customHeight="1">
      <c r="A9" s="30">
        <v>7</v>
      </c>
      <c r="B9" s="3" t="s">
        <v>50</v>
      </c>
      <c r="C9" s="37" t="s">
        <v>51</v>
      </c>
      <c r="D9" s="48">
        <f t="shared" si="0"/>
        <v>518</v>
      </c>
      <c r="E9" s="49">
        <f t="shared" si="1"/>
        <v>332</v>
      </c>
      <c r="F9" s="50">
        <f t="shared" si="2"/>
        <v>186</v>
      </c>
      <c r="G9" s="64">
        <v>5</v>
      </c>
      <c r="H9" s="6">
        <v>83</v>
      </c>
      <c r="I9" s="6" t="str">
        <f t="shared" si="3"/>
        <v>+</v>
      </c>
      <c r="J9" s="6">
        <v>45</v>
      </c>
      <c r="K9" s="6" t="s">
        <v>210</v>
      </c>
      <c r="L9" s="6">
        <f t="shared" si="4"/>
        <v>128</v>
      </c>
      <c r="M9" s="97">
        <v>72</v>
      </c>
      <c r="N9" s="6" t="str">
        <f t="shared" si="5"/>
        <v>+</v>
      </c>
      <c r="O9" s="6">
        <v>44</v>
      </c>
      <c r="P9" s="6" t="s">
        <v>210</v>
      </c>
      <c r="Q9" s="6">
        <f t="shared" si="6"/>
        <v>116</v>
      </c>
      <c r="R9" s="97">
        <v>96</v>
      </c>
      <c r="S9" s="6" t="str">
        <f t="shared" si="7"/>
        <v>+</v>
      </c>
      <c r="T9" s="6">
        <v>43</v>
      </c>
      <c r="U9" s="6" t="s">
        <v>210</v>
      </c>
      <c r="V9" s="98">
        <f t="shared" si="8"/>
        <v>139</v>
      </c>
      <c r="W9" s="6">
        <v>81</v>
      </c>
      <c r="X9" s="6" t="str">
        <f t="shared" si="9"/>
        <v>+</v>
      </c>
      <c r="Y9" s="6">
        <v>54</v>
      </c>
      <c r="Z9" s="6" t="s">
        <v>210</v>
      </c>
      <c r="AA9" s="99">
        <f t="shared" si="10"/>
        <v>135</v>
      </c>
    </row>
    <row r="10" spans="1:27" ht="15" customHeight="1" thickBot="1">
      <c r="A10" s="30">
        <v>8</v>
      </c>
      <c r="B10" s="4" t="s">
        <v>47</v>
      </c>
      <c r="C10" s="43" t="s">
        <v>16</v>
      </c>
      <c r="D10" s="48">
        <f t="shared" si="0"/>
        <v>514</v>
      </c>
      <c r="E10" s="49">
        <f t="shared" si="1"/>
        <v>361</v>
      </c>
      <c r="F10" s="50">
        <f t="shared" si="2"/>
        <v>153</v>
      </c>
      <c r="G10" s="61">
        <v>9</v>
      </c>
      <c r="H10" s="9">
        <v>85</v>
      </c>
      <c r="I10" s="6" t="str">
        <f t="shared" si="3"/>
        <v>+</v>
      </c>
      <c r="J10" s="6">
        <v>44</v>
      </c>
      <c r="K10" s="6" t="s">
        <v>210</v>
      </c>
      <c r="L10" s="6">
        <f t="shared" si="4"/>
        <v>129</v>
      </c>
      <c r="M10" s="97">
        <v>85</v>
      </c>
      <c r="N10" s="6" t="str">
        <f t="shared" si="5"/>
        <v>+</v>
      </c>
      <c r="O10" s="6">
        <v>38</v>
      </c>
      <c r="P10" s="6" t="s">
        <v>210</v>
      </c>
      <c r="Q10" s="6">
        <f t="shared" si="6"/>
        <v>123</v>
      </c>
      <c r="R10" s="105">
        <v>97</v>
      </c>
      <c r="S10" s="6" t="str">
        <f t="shared" si="7"/>
        <v>+</v>
      </c>
      <c r="T10" s="6">
        <v>36</v>
      </c>
      <c r="U10" s="6" t="s">
        <v>210</v>
      </c>
      <c r="V10" s="98">
        <f t="shared" si="8"/>
        <v>133</v>
      </c>
      <c r="W10" s="6">
        <v>94</v>
      </c>
      <c r="X10" s="6" t="str">
        <f t="shared" si="9"/>
        <v>+</v>
      </c>
      <c r="Y10" s="6">
        <v>35</v>
      </c>
      <c r="Z10" s="6" t="s">
        <v>210</v>
      </c>
      <c r="AA10" s="99">
        <f t="shared" si="10"/>
        <v>129</v>
      </c>
    </row>
    <row r="11" spans="1:27" ht="15" customHeight="1" thickBot="1">
      <c r="A11" s="31">
        <v>9</v>
      </c>
      <c r="B11" s="1" t="s">
        <v>83</v>
      </c>
      <c r="C11" s="43" t="s">
        <v>84</v>
      </c>
      <c r="D11" s="54">
        <f t="shared" si="0"/>
        <v>511</v>
      </c>
      <c r="E11" s="55">
        <f t="shared" si="1"/>
        <v>366</v>
      </c>
      <c r="F11" s="56">
        <f t="shared" si="2"/>
        <v>145</v>
      </c>
      <c r="G11" s="65">
        <v>4</v>
      </c>
      <c r="H11" s="164">
        <v>103</v>
      </c>
      <c r="I11" s="7" t="str">
        <f t="shared" si="3"/>
        <v>+</v>
      </c>
      <c r="J11" s="7">
        <v>35</v>
      </c>
      <c r="K11" s="6" t="s">
        <v>210</v>
      </c>
      <c r="L11" s="6">
        <f t="shared" si="4"/>
        <v>138</v>
      </c>
      <c r="M11" s="92">
        <v>71</v>
      </c>
      <c r="N11" s="7" t="str">
        <f t="shared" si="5"/>
        <v>+</v>
      </c>
      <c r="O11" s="7">
        <v>33</v>
      </c>
      <c r="P11" s="6" t="s">
        <v>210</v>
      </c>
      <c r="Q11" s="6">
        <f t="shared" si="6"/>
        <v>104</v>
      </c>
      <c r="R11" s="164">
        <v>104</v>
      </c>
      <c r="S11" s="7" t="str">
        <f t="shared" si="7"/>
        <v>+</v>
      </c>
      <c r="T11" s="8">
        <v>33</v>
      </c>
      <c r="U11" s="6" t="s">
        <v>210</v>
      </c>
      <c r="V11" s="98">
        <f t="shared" si="8"/>
        <v>137</v>
      </c>
      <c r="W11" s="7">
        <v>88</v>
      </c>
      <c r="X11" s="7" t="str">
        <f t="shared" si="9"/>
        <v>+</v>
      </c>
      <c r="Y11" s="7">
        <v>44</v>
      </c>
      <c r="Z11" s="6" t="s">
        <v>210</v>
      </c>
      <c r="AA11" s="99">
        <f t="shared" si="10"/>
        <v>132</v>
      </c>
    </row>
    <row r="12" spans="1:27" ht="15" customHeight="1" thickBot="1">
      <c r="A12" s="30">
        <v>10</v>
      </c>
      <c r="B12" s="1" t="s">
        <v>85</v>
      </c>
      <c r="C12" s="37" t="s">
        <v>49</v>
      </c>
      <c r="D12" s="48">
        <f t="shared" si="0"/>
        <v>510</v>
      </c>
      <c r="E12" s="49">
        <f t="shared" si="1"/>
        <v>341</v>
      </c>
      <c r="F12" s="50">
        <f t="shared" si="2"/>
        <v>169</v>
      </c>
      <c r="G12" s="103">
        <v>4</v>
      </c>
      <c r="H12" s="7">
        <v>83</v>
      </c>
      <c r="I12" s="6" t="str">
        <f t="shared" si="3"/>
        <v>+</v>
      </c>
      <c r="J12" s="6">
        <v>25</v>
      </c>
      <c r="K12" s="6" t="s">
        <v>210</v>
      </c>
      <c r="L12" s="6">
        <f t="shared" si="4"/>
        <v>108</v>
      </c>
      <c r="M12" s="97">
        <v>84</v>
      </c>
      <c r="N12" s="6" t="str">
        <f t="shared" si="5"/>
        <v>+</v>
      </c>
      <c r="O12" s="6">
        <v>45</v>
      </c>
      <c r="P12" s="6" t="s">
        <v>210</v>
      </c>
      <c r="Q12" s="6">
        <f t="shared" si="6"/>
        <v>129</v>
      </c>
      <c r="R12" s="92">
        <v>81</v>
      </c>
      <c r="S12" s="6" t="str">
        <f t="shared" si="7"/>
        <v>+</v>
      </c>
      <c r="T12" s="164">
        <v>60</v>
      </c>
      <c r="U12" s="6" t="s">
        <v>210</v>
      </c>
      <c r="V12" s="98">
        <f t="shared" si="8"/>
        <v>141</v>
      </c>
      <c r="W12" s="6">
        <v>93</v>
      </c>
      <c r="X12" s="6" t="str">
        <f t="shared" si="9"/>
        <v>+</v>
      </c>
      <c r="Y12" s="6">
        <v>39</v>
      </c>
      <c r="Z12" s="6" t="s">
        <v>210</v>
      </c>
      <c r="AA12" s="99">
        <f t="shared" si="10"/>
        <v>132</v>
      </c>
    </row>
    <row r="13" spans="1:27" ht="15" customHeight="1" thickBot="1">
      <c r="A13" s="31">
        <v>11</v>
      </c>
      <c r="B13" s="3" t="s">
        <v>96</v>
      </c>
      <c r="C13" s="37" t="s">
        <v>184</v>
      </c>
      <c r="D13" s="54">
        <f t="shared" si="0"/>
        <v>509</v>
      </c>
      <c r="E13" s="55">
        <f t="shared" si="1"/>
        <v>337</v>
      </c>
      <c r="F13" s="174">
        <f t="shared" si="2"/>
        <v>172</v>
      </c>
      <c r="G13" s="177">
        <v>0</v>
      </c>
      <c r="H13" s="7">
        <v>87</v>
      </c>
      <c r="I13" s="7" t="str">
        <f t="shared" si="3"/>
        <v>+</v>
      </c>
      <c r="J13" s="8">
        <v>45</v>
      </c>
      <c r="K13" s="6" t="s">
        <v>210</v>
      </c>
      <c r="L13" s="9">
        <f t="shared" si="4"/>
        <v>132</v>
      </c>
      <c r="M13" s="92">
        <v>79</v>
      </c>
      <c r="N13" s="7" t="str">
        <f t="shared" si="5"/>
        <v>+</v>
      </c>
      <c r="O13" s="7">
        <v>32</v>
      </c>
      <c r="P13" s="6" t="s">
        <v>210</v>
      </c>
      <c r="Q13" s="6">
        <f t="shared" si="6"/>
        <v>111</v>
      </c>
      <c r="R13" s="92">
        <v>84</v>
      </c>
      <c r="S13" s="7" t="str">
        <f t="shared" si="7"/>
        <v>+</v>
      </c>
      <c r="T13" s="7">
        <v>42</v>
      </c>
      <c r="U13" s="6" t="s">
        <v>210</v>
      </c>
      <c r="V13" s="98">
        <f t="shared" si="8"/>
        <v>126</v>
      </c>
      <c r="W13" s="7">
        <v>87</v>
      </c>
      <c r="X13" s="7" t="str">
        <f t="shared" si="9"/>
        <v>+</v>
      </c>
      <c r="Y13" s="7">
        <v>53</v>
      </c>
      <c r="Z13" s="6" t="s">
        <v>210</v>
      </c>
      <c r="AA13" s="99">
        <f t="shared" si="10"/>
        <v>140</v>
      </c>
    </row>
    <row r="14" spans="1:27" ht="15" customHeight="1" thickBot="1">
      <c r="A14" s="30">
        <v>12</v>
      </c>
      <c r="B14" s="4" t="s">
        <v>22</v>
      </c>
      <c r="C14" s="43" t="s">
        <v>16</v>
      </c>
      <c r="D14" s="48">
        <f t="shared" si="0"/>
        <v>509</v>
      </c>
      <c r="E14" s="49">
        <f t="shared" si="1"/>
        <v>346</v>
      </c>
      <c r="F14" s="50">
        <f t="shared" si="2"/>
        <v>163</v>
      </c>
      <c r="G14" s="65">
        <v>12</v>
      </c>
      <c r="H14" s="6">
        <v>89</v>
      </c>
      <c r="I14" s="6" t="str">
        <f t="shared" si="3"/>
        <v>+</v>
      </c>
      <c r="J14" s="181">
        <v>69</v>
      </c>
      <c r="K14" s="6" t="s">
        <v>210</v>
      </c>
      <c r="L14" s="181">
        <f t="shared" si="4"/>
        <v>158</v>
      </c>
      <c r="M14" s="6">
        <v>85</v>
      </c>
      <c r="N14" s="6" t="str">
        <f t="shared" si="5"/>
        <v>+</v>
      </c>
      <c r="O14" s="6">
        <v>35</v>
      </c>
      <c r="P14" s="6" t="s">
        <v>210</v>
      </c>
      <c r="Q14" s="6">
        <f t="shared" si="6"/>
        <v>120</v>
      </c>
      <c r="R14" s="97">
        <v>89</v>
      </c>
      <c r="S14" s="6" t="str">
        <f t="shared" si="7"/>
        <v>+</v>
      </c>
      <c r="T14" s="6">
        <v>18</v>
      </c>
      <c r="U14" s="6" t="s">
        <v>210</v>
      </c>
      <c r="V14" s="98">
        <f t="shared" si="8"/>
        <v>107</v>
      </c>
      <c r="W14" s="6">
        <v>83</v>
      </c>
      <c r="X14" s="6" t="str">
        <f t="shared" si="9"/>
        <v>+</v>
      </c>
      <c r="Y14" s="6">
        <v>41</v>
      </c>
      <c r="Z14" s="6" t="s">
        <v>210</v>
      </c>
      <c r="AA14" s="99">
        <f t="shared" si="10"/>
        <v>124</v>
      </c>
    </row>
    <row r="15" spans="1:27" ht="15" customHeight="1">
      <c r="A15" s="31">
        <v>13</v>
      </c>
      <c r="B15" s="1" t="s">
        <v>13</v>
      </c>
      <c r="C15" s="37" t="s">
        <v>11</v>
      </c>
      <c r="D15" s="48">
        <f t="shared" si="0"/>
        <v>504</v>
      </c>
      <c r="E15" s="49">
        <f t="shared" si="1"/>
        <v>347</v>
      </c>
      <c r="F15" s="50">
        <f t="shared" si="2"/>
        <v>157</v>
      </c>
      <c r="G15" s="62">
        <v>7</v>
      </c>
      <c r="H15" s="7">
        <v>92</v>
      </c>
      <c r="I15" s="7" t="str">
        <f t="shared" si="3"/>
        <v>+</v>
      </c>
      <c r="J15" s="7">
        <v>34</v>
      </c>
      <c r="K15" s="6" t="s">
        <v>210</v>
      </c>
      <c r="L15" s="7">
        <f t="shared" si="4"/>
        <v>126</v>
      </c>
      <c r="M15" s="92">
        <v>92</v>
      </c>
      <c r="N15" s="7" t="str">
        <f t="shared" si="5"/>
        <v>+</v>
      </c>
      <c r="O15" s="7">
        <v>53</v>
      </c>
      <c r="P15" s="6" t="s">
        <v>210</v>
      </c>
      <c r="Q15" s="6">
        <f t="shared" si="6"/>
        <v>145</v>
      </c>
      <c r="R15" s="92">
        <v>88</v>
      </c>
      <c r="S15" s="7" t="str">
        <f t="shared" si="7"/>
        <v>+</v>
      </c>
      <c r="T15" s="7">
        <v>36</v>
      </c>
      <c r="U15" s="6" t="s">
        <v>210</v>
      </c>
      <c r="V15" s="98">
        <f t="shared" si="8"/>
        <v>124</v>
      </c>
      <c r="W15" s="7">
        <v>75</v>
      </c>
      <c r="X15" s="7" t="str">
        <f t="shared" si="9"/>
        <v>+</v>
      </c>
      <c r="Y15" s="7">
        <v>34</v>
      </c>
      <c r="Z15" s="6" t="s">
        <v>210</v>
      </c>
      <c r="AA15" s="99">
        <f t="shared" si="10"/>
        <v>109</v>
      </c>
    </row>
    <row r="16" spans="1:27" ht="15" customHeight="1">
      <c r="A16" s="30">
        <v>14</v>
      </c>
      <c r="B16" s="3" t="s">
        <v>67</v>
      </c>
      <c r="C16" s="67" t="s">
        <v>73</v>
      </c>
      <c r="D16" s="48">
        <f t="shared" si="0"/>
        <v>503</v>
      </c>
      <c r="E16" s="49">
        <f t="shared" si="1"/>
        <v>327</v>
      </c>
      <c r="F16" s="50">
        <f t="shared" si="2"/>
        <v>176</v>
      </c>
      <c r="G16" s="64">
        <v>7</v>
      </c>
      <c r="H16" s="6">
        <v>85</v>
      </c>
      <c r="I16" s="6" t="str">
        <f t="shared" si="3"/>
        <v>+</v>
      </c>
      <c r="J16" s="6">
        <v>53</v>
      </c>
      <c r="K16" s="6" t="s">
        <v>210</v>
      </c>
      <c r="L16" s="6">
        <f t="shared" si="4"/>
        <v>138</v>
      </c>
      <c r="M16" s="97">
        <v>74</v>
      </c>
      <c r="N16" s="6" t="str">
        <f t="shared" si="5"/>
        <v>+</v>
      </c>
      <c r="O16" s="6">
        <v>44</v>
      </c>
      <c r="P16" s="6" t="s">
        <v>210</v>
      </c>
      <c r="Q16" s="6">
        <f t="shared" si="6"/>
        <v>118</v>
      </c>
      <c r="R16" s="97">
        <v>82</v>
      </c>
      <c r="S16" s="6" t="str">
        <f t="shared" si="7"/>
        <v>+</v>
      </c>
      <c r="T16" s="6">
        <v>40</v>
      </c>
      <c r="U16" s="6" t="s">
        <v>210</v>
      </c>
      <c r="V16" s="98">
        <f t="shared" si="8"/>
        <v>122</v>
      </c>
      <c r="W16" s="6">
        <v>86</v>
      </c>
      <c r="X16" s="6" t="str">
        <f t="shared" si="9"/>
        <v>+</v>
      </c>
      <c r="Y16" s="6">
        <v>39</v>
      </c>
      <c r="Z16" s="6" t="s">
        <v>210</v>
      </c>
      <c r="AA16" s="99">
        <f t="shared" si="10"/>
        <v>125</v>
      </c>
    </row>
    <row r="17" spans="1:27" ht="15" customHeight="1">
      <c r="A17" s="31">
        <v>15</v>
      </c>
      <c r="B17" s="3" t="s">
        <v>65</v>
      </c>
      <c r="C17" s="37" t="s">
        <v>66</v>
      </c>
      <c r="D17" s="48">
        <f t="shared" si="0"/>
        <v>495</v>
      </c>
      <c r="E17" s="49">
        <f t="shared" si="1"/>
        <v>335</v>
      </c>
      <c r="F17" s="50">
        <f t="shared" si="2"/>
        <v>160</v>
      </c>
      <c r="G17" s="65">
        <v>12</v>
      </c>
      <c r="H17" s="7">
        <v>84</v>
      </c>
      <c r="I17" s="7" t="str">
        <f t="shared" si="3"/>
        <v>+</v>
      </c>
      <c r="J17" s="7">
        <v>40</v>
      </c>
      <c r="K17" s="6" t="s">
        <v>210</v>
      </c>
      <c r="L17" s="6">
        <f t="shared" si="4"/>
        <v>124</v>
      </c>
      <c r="M17" s="92">
        <v>92</v>
      </c>
      <c r="N17" s="7" t="str">
        <f t="shared" si="5"/>
        <v>+</v>
      </c>
      <c r="O17" s="7">
        <v>45</v>
      </c>
      <c r="P17" s="6" t="s">
        <v>210</v>
      </c>
      <c r="Q17" s="6">
        <f t="shared" si="6"/>
        <v>137</v>
      </c>
      <c r="R17" s="92">
        <v>82</v>
      </c>
      <c r="S17" s="7" t="str">
        <f t="shared" si="7"/>
        <v>+</v>
      </c>
      <c r="T17" s="7">
        <v>50</v>
      </c>
      <c r="U17" s="6" t="s">
        <v>210</v>
      </c>
      <c r="V17" s="98">
        <f t="shared" si="8"/>
        <v>132</v>
      </c>
      <c r="W17" s="7">
        <v>77</v>
      </c>
      <c r="X17" s="7" t="str">
        <f t="shared" si="9"/>
        <v>+</v>
      </c>
      <c r="Y17" s="7">
        <v>25</v>
      </c>
      <c r="Z17" s="6" t="s">
        <v>210</v>
      </c>
      <c r="AA17" s="99">
        <f t="shared" si="10"/>
        <v>102</v>
      </c>
    </row>
    <row r="18" spans="1:27" ht="15" customHeight="1">
      <c r="A18" s="30">
        <v>16</v>
      </c>
      <c r="B18" s="1" t="s">
        <v>81</v>
      </c>
      <c r="C18" s="37" t="s">
        <v>82</v>
      </c>
      <c r="D18" s="48">
        <f t="shared" si="0"/>
        <v>493</v>
      </c>
      <c r="E18" s="49">
        <f t="shared" si="1"/>
        <v>324</v>
      </c>
      <c r="F18" s="50">
        <f t="shared" si="2"/>
        <v>169</v>
      </c>
      <c r="G18" s="64">
        <v>9</v>
      </c>
      <c r="H18" s="6">
        <v>85</v>
      </c>
      <c r="I18" s="6" t="str">
        <f t="shared" si="3"/>
        <v>+</v>
      </c>
      <c r="J18" s="6">
        <v>50</v>
      </c>
      <c r="K18" s="6" t="s">
        <v>210</v>
      </c>
      <c r="L18" s="6">
        <f t="shared" si="4"/>
        <v>135</v>
      </c>
      <c r="M18" s="97">
        <v>86</v>
      </c>
      <c r="N18" s="6" t="str">
        <f t="shared" si="5"/>
        <v>+</v>
      </c>
      <c r="O18" s="6">
        <v>34</v>
      </c>
      <c r="P18" s="6" t="s">
        <v>210</v>
      </c>
      <c r="Q18" s="6">
        <f t="shared" si="6"/>
        <v>120</v>
      </c>
      <c r="R18" s="97">
        <v>77</v>
      </c>
      <c r="S18" s="6" t="str">
        <f t="shared" si="7"/>
        <v>+</v>
      </c>
      <c r="T18" s="6">
        <v>41</v>
      </c>
      <c r="U18" s="6" t="s">
        <v>210</v>
      </c>
      <c r="V18" s="98">
        <f t="shared" si="8"/>
        <v>118</v>
      </c>
      <c r="W18" s="6">
        <v>76</v>
      </c>
      <c r="X18" s="6" t="str">
        <f t="shared" si="9"/>
        <v>+</v>
      </c>
      <c r="Y18" s="6">
        <v>44</v>
      </c>
      <c r="Z18" s="6" t="s">
        <v>210</v>
      </c>
      <c r="AA18" s="99">
        <f t="shared" si="10"/>
        <v>120</v>
      </c>
    </row>
    <row r="19" spans="1:27" ht="15" customHeight="1">
      <c r="A19" s="31">
        <v>17</v>
      </c>
      <c r="B19" s="3" t="s">
        <v>26</v>
      </c>
      <c r="C19" s="37" t="s">
        <v>11</v>
      </c>
      <c r="D19" s="48">
        <f t="shared" si="0"/>
        <v>491</v>
      </c>
      <c r="E19" s="49">
        <f t="shared" si="1"/>
        <v>319</v>
      </c>
      <c r="F19" s="50">
        <f t="shared" si="2"/>
        <v>172</v>
      </c>
      <c r="G19" s="65">
        <v>7</v>
      </c>
      <c r="H19" s="7">
        <v>82</v>
      </c>
      <c r="I19" s="7" t="str">
        <f t="shared" si="3"/>
        <v>+</v>
      </c>
      <c r="J19" s="7">
        <v>43</v>
      </c>
      <c r="K19" s="6" t="s">
        <v>210</v>
      </c>
      <c r="L19" s="6">
        <f t="shared" si="4"/>
        <v>125</v>
      </c>
      <c r="M19" s="92">
        <v>78</v>
      </c>
      <c r="N19" s="7" t="str">
        <f t="shared" si="5"/>
        <v>+</v>
      </c>
      <c r="O19" s="7">
        <v>34</v>
      </c>
      <c r="P19" s="6" t="s">
        <v>210</v>
      </c>
      <c r="Q19" s="6">
        <f t="shared" si="6"/>
        <v>112</v>
      </c>
      <c r="R19" s="92">
        <v>78</v>
      </c>
      <c r="S19" s="7" t="str">
        <f t="shared" si="7"/>
        <v>+</v>
      </c>
      <c r="T19" s="7">
        <v>51</v>
      </c>
      <c r="U19" s="6" t="s">
        <v>210</v>
      </c>
      <c r="V19" s="98">
        <f t="shared" si="8"/>
        <v>129</v>
      </c>
      <c r="W19" s="7">
        <v>81</v>
      </c>
      <c r="X19" s="7" t="str">
        <f t="shared" si="9"/>
        <v>+</v>
      </c>
      <c r="Y19" s="7">
        <v>44</v>
      </c>
      <c r="Z19" s="6" t="s">
        <v>210</v>
      </c>
      <c r="AA19" s="99">
        <f t="shared" si="10"/>
        <v>125</v>
      </c>
    </row>
    <row r="20" spans="1:27" ht="15" customHeight="1">
      <c r="A20" s="30">
        <v>18</v>
      </c>
      <c r="B20" s="1" t="s">
        <v>63</v>
      </c>
      <c r="C20" s="37" t="s">
        <v>64</v>
      </c>
      <c r="D20" s="48">
        <f t="shared" si="0"/>
        <v>489</v>
      </c>
      <c r="E20" s="49">
        <f t="shared" si="1"/>
        <v>335</v>
      </c>
      <c r="F20" s="50">
        <f t="shared" si="2"/>
        <v>154</v>
      </c>
      <c r="G20" s="61">
        <v>6</v>
      </c>
      <c r="H20" s="6">
        <v>88</v>
      </c>
      <c r="I20" s="6" t="str">
        <f t="shared" si="3"/>
        <v>+</v>
      </c>
      <c r="J20" s="6">
        <v>50</v>
      </c>
      <c r="K20" s="6" t="s">
        <v>210</v>
      </c>
      <c r="L20" s="6">
        <f t="shared" si="4"/>
        <v>138</v>
      </c>
      <c r="M20" s="97">
        <v>80</v>
      </c>
      <c r="N20" s="6" t="str">
        <f t="shared" si="5"/>
        <v>+</v>
      </c>
      <c r="O20" s="6">
        <v>36</v>
      </c>
      <c r="P20" s="6" t="s">
        <v>210</v>
      </c>
      <c r="Q20" s="6">
        <f t="shared" si="6"/>
        <v>116</v>
      </c>
      <c r="R20" s="97">
        <v>84</v>
      </c>
      <c r="S20" s="6" t="str">
        <f t="shared" si="7"/>
        <v>+</v>
      </c>
      <c r="T20" s="6">
        <v>33</v>
      </c>
      <c r="U20" s="6" t="s">
        <v>210</v>
      </c>
      <c r="V20" s="98">
        <f t="shared" si="8"/>
        <v>117</v>
      </c>
      <c r="W20" s="6">
        <v>83</v>
      </c>
      <c r="X20" s="6" t="str">
        <f t="shared" si="9"/>
        <v>+</v>
      </c>
      <c r="Y20" s="6">
        <v>35</v>
      </c>
      <c r="Z20" s="6" t="s">
        <v>210</v>
      </c>
      <c r="AA20" s="99">
        <f t="shared" si="10"/>
        <v>118</v>
      </c>
    </row>
    <row r="21" spans="1:27" ht="15" customHeight="1" thickBot="1">
      <c r="A21" s="30">
        <v>19</v>
      </c>
      <c r="B21" s="1" t="s">
        <v>69</v>
      </c>
      <c r="C21" s="37" t="s">
        <v>66</v>
      </c>
      <c r="D21" s="48">
        <f t="shared" si="0"/>
        <v>489</v>
      </c>
      <c r="E21" s="49">
        <f t="shared" si="1"/>
        <v>353</v>
      </c>
      <c r="F21" s="50">
        <f t="shared" si="2"/>
        <v>136</v>
      </c>
      <c r="G21" s="64">
        <v>12</v>
      </c>
      <c r="H21" s="6">
        <v>89</v>
      </c>
      <c r="I21" s="6" t="str">
        <f t="shared" si="3"/>
        <v>+</v>
      </c>
      <c r="J21" s="6">
        <v>34</v>
      </c>
      <c r="K21" s="6" t="s">
        <v>210</v>
      </c>
      <c r="L21" s="6">
        <f t="shared" si="4"/>
        <v>123</v>
      </c>
      <c r="M21" s="97">
        <v>101</v>
      </c>
      <c r="N21" s="6" t="str">
        <f t="shared" si="5"/>
        <v>+</v>
      </c>
      <c r="O21" s="6">
        <v>30</v>
      </c>
      <c r="P21" s="6" t="s">
        <v>210</v>
      </c>
      <c r="Q21" s="6">
        <f t="shared" si="6"/>
        <v>131</v>
      </c>
      <c r="R21" s="97">
        <v>87</v>
      </c>
      <c r="S21" s="6" t="str">
        <f t="shared" si="7"/>
        <v>+</v>
      </c>
      <c r="T21" s="6">
        <v>36</v>
      </c>
      <c r="U21" s="6" t="s">
        <v>210</v>
      </c>
      <c r="V21" s="184">
        <f t="shared" si="8"/>
        <v>123</v>
      </c>
      <c r="W21" s="6">
        <v>76</v>
      </c>
      <c r="X21" s="6" t="str">
        <f t="shared" si="9"/>
        <v>+</v>
      </c>
      <c r="Y21" s="6">
        <v>36</v>
      </c>
      <c r="Z21" s="6" t="s">
        <v>210</v>
      </c>
      <c r="AA21" s="99">
        <f t="shared" si="10"/>
        <v>112</v>
      </c>
    </row>
    <row r="22" spans="1:27" ht="15" customHeight="1" thickBot="1">
      <c r="A22" s="30">
        <v>20</v>
      </c>
      <c r="B22" s="1" t="s">
        <v>48</v>
      </c>
      <c r="C22" s="37" t="s">
        <v>49</v>
      </c>
      <c r="D22" s="48">
        <f t="shared" si="0"/>
        <v>487</v>
      </c>
      <c r="E22" s="49">
        <f t="shared" si="1"/>
        <v>332</v>
      </c>
      <c r="F22" s="50">
        <f t="shared" si="2"/>
        <v>155</v>
      </c>
      <c r="G22" s="61">
        <v>7</v>
      </c>
      <c r="H22" s="6">
        <v>79</v>
      </c>
      <c r="I22" s="6" t="str">
        <f t="shared" si="3"/>
        <v>+</v>
      </c>
      <c r="J22" s="6">
        <v>32</v>
      </c>
      <c r="K22" s="6" t="s">
        <v>210</v>
      </c>
      <c r="L22" s="6">
        <f t="shared" si="4"/>
        <v>111</v>
      </c>
      <c r="M22" s="97">
        <v>71</v>
      </c>
      <c r="N22" s="6" t="str">
        <f t="shared" si="5"/>
        <v>+</v>
      </c>
      <c r="O22" s="6">
        <v>44</v>
      </c>
      <c r="P22" s="6" t="s">
        <v>210</v>
      </c>
      <c r="Q22" s="6">
        <f t="shared" si="6"/>
        <v>115</v>
      </c>
      <c r="R22" s="97">
        <v>100</v>
      </c>
      <c r="S22" s="6" t="str">
        <f t="shared" si="7"/>
        <v>+</v>
      </c>
      <c r="T22" s="6">
        <v>45</v>
      </c>
      <c r="U22" s="6" t="s">
        <v>210</v>
      </c>
      <c r="V22" s="164">
        <f t="shared" si="8"/>
        <v>145</v>
      </c>
      <c r="W22" s="6">
        <v>82</v>
      </c>
      <c r="X22" s="6" t="str">
        <f t="shared" si="9"/>
        <v>+</v>
      </c>
      <c r="Y22" s="6">
        <v>34</v>
      </c>
      <c r="Z22" s="6" t="s">
        <v>210</v>
      </c>
      <c r="AA22" s="99">
        <f t="shared" si="10"/>
        <v>116</v>
      </c>
    </row>
    <row r="23" spans="1:27" ht="15" customHeight="1">
      <c r="A23" s="31">
        <v>21</v>
      </c>
      <c r="B23" s="3" t="s">
        <v>56</v>
      </c>
      <c r="C23" s="37" t="s">
        <v>57</v>
      </c>
      <c r="D23" s="48">
        <f t="shared" si="0"/>
        <v>485</v>
      </c>
      <c r="E23" s="49">
        <f t="shared" si="1"/>
        <v>332</v>
      </c>
      <c r="F23" s="50">
        <f t="shared" si="2"/>
        <v>153</v>
      </c>
      <c r="G23" s="62">
        <v>7</v>
      </c>
      <c r="H23" s="7">
        <v>82</v>
      </c>
      <c r="I23" s="7" t="str">
        <f t="shared" si="3"/>
        <v>+</v>
      </c>
      <c r="J23" s="7">
        <v>26</v>
      </c>
      <c r="K23" s="6" t="s">
        <v>210</v>
      </c>
      <c r="L23" s="6">
        <f t="shared" si="4"/>
        <v>108</v>
      </c>
      <c r="M23" s="92">
        <v>93</v>
      </c>
      <c r="N23" s="7" t="str">
        <f t="shared" si="5"/>
        <v>+</v>
      </c>
      <c r="O23" s="7">
        <v>40</v>
      </c>
      <c r="P23" s="6" t="s">
        <v>210</v>
      </c>
      <c r="Q23" s="6">
        <f t="shared" si="6"/>
        <v>133</v>
      </c>
      <c r="R23" s="92">
        <v>79</v>
      </c>
      <c r="S23" s="7" t="s">
        <v>2</v>
      </c>
      <c r="T23" s="7">
        <v>52</v>
      </c>
      <c r="U23" s="6" t="s">
        <v>210</v>
      </c>
      <c r="V23" s="93">
        <f t="shared" si="8"/>
        <v>131</v>
      </c>
      <c r="W23" s="7">
        <v>78</v>
      </c>
      <c r="X23" s="7" t="s">
        <v>2</v>
      </c>
      <c r="Y23" s="7">
        <v>35</v>
      </c>
      <c r="Z23" s="6" t="s">
        <v>210</v>
      </c>
      <c r="AA23" s="99">
        <f t="shared" si="10"/>
        <v>113</v>
      </c>
    </row>
    <row r="24" spans="1:27" ht="15" customHeight="1">
      <c r="A24" s="30">
        <v>22</v>
      </c>
      <c r="B24" s="1" t="s">
        <v>23</v>
      </c>
      <c r="C24" s="37" t="s">
        <v>11</v>
      </c>
      <c r="D24" s="48">
        <f t="shared" si="0"/>
        <v>483</v>
      </c>
      <c r="E24" s="49">
        <f t="shared" si="1"/>
        <v>348</v>
      </c>
      <c r="F24" s="50">
        <f t="shared" si="2"/>
        <v>135</v>
      </c>
      <c r="G24" s="64">
        <v>13</v>
      </c>
      <c r="H24" s="6">
        <v>92</v>
      </c>
      <c r="I24" s="6" t="str">
        <f t="shared" si="3"/>
        <v>+</v>
      </c>
      <c r="J24" s="6">
        <v>34</v>
      </c>
      <c r="K24" s="6" t="s">
        <v>210</v>
      </c>
      <c r="L24" s="6">
        <f t="shared" si="4"/>
        <v>126</v>
      </c>
      <c r="M24" s="97">
        <v>82</v>
      </c>
      <c r="N24" s="6" t="str">
        <f t="shared" si="5"/>
        <v>+</v>
      </c>
      <c r="O24" s="6">
        <v>40</v>
      </c>
      <c r="P24" s="6" t="s">
        <v>210</v>
      </c>
      <c r="Q24" s="6">
        <f t="shared" si="6"/>
        <v>122</v>
      </c>
      <c r="R24" s="97">
        <v>99</v>
      </c>
      <c r="S24" s="6" t="str">
        <f aca="true" t="shared" si="11" ref="S24:S66">"+"</f>
        <v>+</v>
      </c>
      <c r="T24" s="6">
        <v>44</v>
      </c>
      <c r="U24" s="6" t="s">
        <v>210</v>
      </c>
      <c r="V24" s="98">
        <f t="shared" si="8"/>
        <v>143</v>
      </c>
      <c r="W24" s="6">
        <v>75</v>
      </c>
      <c r="X24" s="6" t="str">
        <f aca="true" t="shared" si="12" ref="X24:X31">"+"</f>
        <v>+</v>
      </c>
      <c r="Y24" s="6">
        <v>17</v>
      </c>
      <c r="Z24" s="6" t="s">
        <v>210</v>
      </c>
      <c r="AA24" s="99">
        <f t="shared" si="10"/>
        <v>92</v>
      </c>
    </row>
    <row r="25" spans="1:27" ht="15" customHeight="1">
      <c r="A25" s="31">
        <v>23</v>
      </c>
      <c r="B25" s="3" t="s">
        <v>30</v>
      </c>
      <c r="C25" s="37" t="s">
        <v>14</v>
      </c>
      <c r="D25" s="48">
        <f t="shared" si="0"/>
        <v>481</v>
      </c>
      <c r="E25" s="49">
        <f t="shared" si="1"/>
        <v>340</v>
      </c>
      <c r="F25" s="50">
        <f t="shared" si="2"/>
        <v>141</v>
      </c>
      <c r="G25" s="65">
        <v>13</v>
      </c>
      <c r="H25" s="7">
        <v>78</v>
      </c>
      <c r="I25" s="7" t="str">
        <f t="shared" si="3"/>
        <v>+</v>
      </c>
      <c r="J25" s="7">
        <v>35</v>
      </c>
      <c r="K25" s="6" t="s">
        <v>210</v>
      </c>
      <c r="L25" s="6">
        <f t="shared" si="4"/>
        <v>113</v>
      </c>
      <c r="M25" s="92">
        <v>80</v>
      </c>
      <c r="N25" s="7" t="str">
        <f t="shared" si="5"/>
        <v>+</v>
      </c>
      <c r="O25" s="7">
        <v>35</v>
      </c>
      <c r="P25" s="6" t="s">
        <v>210</v>
      </c>
      <c r="Q25" s="6">
        <f t="shared" si="6"/>
        <v>115</v>
      </c>
      <c r="R25" s="92">
        <v>91</v>
      </c>
      <c r="S25" s="7" t="str">
        <f t="shared" si="11"/>
        <v>+</v>
      </c>
      <c r="T25" s="7">
        <v>44</v>
      </c>
      <c r="U25" s="6" t="s">
        <v>210</v>
      </c>
      <c r="V25" s="98">
        <f t="shared" si="8"/>
        <v>135</v>
      </c>
      <c r="W25" s="7">
        <v>91</v>
      </c>
      <c r="X25" s="7" t="str">
        <f t="shared" si="12"/>
        <v>+</v>
      </c>
      <c r="Y25" s="7">
        <v>27</v>
      </c>
      <c r="Z25" s="6" t="s">
        <v>210</v>
      </c>
      <c r="AA25" s="99">
        <f t="shared" si="10"/>
        <v>118</v>
      </c>
    </row>
    <row r="26" spans="1:27" ht="15" customHeight="1">
      <c r="A26" s="30">
        <v>24</v>
      </c>
      <c r="B26" s="1" t="s">
        <v>29</v>
      </c>
      <c r="C26" s="37" t="s">
        <v>16</v>
      </c>
      <c r="D26" s="48">
        <f t="shared" si="0"/>
        <v>468</v>
      </c>
      <c r="E26" s="49">
        <f t="shared" si="1"/>
        <v>313</v>
      </c>
      <c r="F26" s="50">
        <f t="shared" si="2"/>
        <v>155</v>
      </c>
      <c r="G26" s="61">
        <v>12</v>
      </c>
      <c r="H26" s="6">
        <v>78</v>
      </c>
      <c r="I26" s="6" t="str">
        <f t="shared" si="3"/>
        <v>+</v>
      </c>
      <c r="J26" s="6">
        <v>36</v>
      </c>
      <c r="K26" s="6" t="s">
        <v>210</v>
      </c>
      <c r="L26" s="6">
        <f t="shared" si="4"/>
        <v>114</v>
      </c>
      <c r="M26" s="97">
        <v>71</v>
      </c>
      <c r="N26" s="6" t="str">
        <f t="shared" si="5"/>
        <v>+</v>
      </c>
      <c r="O26" s="6">
        <v>32</v>
      </c>
      <c r="P26" s="6" t="s">
        <v>210</v>
      </c>
      <c r="Q26" s="6">
        <f t="shared" si="6"/>
        <v>103</v>
      </c>
      <c r="R26" s="97">
        <v>85</v>
      </c>
      <c r="S26" s="6" t="str">
        <f t="shared" si="11"/>
        <v>+</v>
      </c>
      <c r="T26" s="6">
        <v>35</v>
      </c>
      <c r="U26" s="6" t="s">
        <v>210</v>
      </c>
      <c r="V26" s="98">
        <f t="shared" si="8"/>
        <v>120</v>
      </c>
      <c r="W26" s="6">
        <v>79</v>
      </c>
      <c r="X26" s="6" t="str">
        <f t="shared" si="12"/>
        <v>+</v>
      </c>
      <c r="Y26" s="6">
        <v>52</v>
      </c>
      <c r="Z26" s="6" t="s">
        <v>210</v>
      </c>
      <c r="AA26" s="99">
        <f t="shared" si="10"/>
        <v>131</v>
      </c>
    </row>
    <row r="27" spans="1:27" ht="15" customHeight="1">
      <c r="A27" s="31">
        <v>25</v>
      </c>
      <c r="B27" s="3" t="s">
        <v>34</v>
      </c>
      <c r="C27" s="36" t="s">
        <v>16</v>
      </c>
      <c r="D27" s="48">
        <f t="shared" si="0"/>
        <v>464</v>
      </c>
      <c r="E27" s="49">
        <f t="shared" si="1"/>
        <v>335</v>
      </c>
      <c r="F27" s="50">
        <f t="shared" si="2"/>
        <v>129</v>
      </c>
      <c r="G27" s="62">
        <v>19</v>
      </c>
      <c r="H27" s="7">
        <v>78</v>
      </c>
      <c r="I27" s="7" t="str">
        <f t="shared" si="3"/>
        <v>+</v>
      </c>
      <c r="J27" s="7">
        <v>26</v>
      </c>
      <c r="K27" s="6" t="s">
        <v>210</v>
      </c>
      <c r="L27" s="6">
        <f t="shared" si="4"/>
        <v>104</v>
      </c>
      <c r="M27" s="92">
        <v>81</v>
      </c>
      <c r="N27" s="7" t="str">
        <f t="shared" si="5"/>
        <v>+</v>
      </c>
      <c r="O27" s="7">
        <v>45</v>
      </c>
      <c r="P27" s="6" t="s">
        <v>210</v>
      </c>
      <c r="Q27" s="6">
        <f t="shared" si="6"/>
        <v>126</v>
      </c>
      <c r="R27" s="92">
        <v>87</v>
      </c>
      <c r="S27" s="7" t="str">
        <f t="shared" si="11"/>
        <v>+</v>
      </c>
      <c r="T27" s="7">
        <v>24</v>
      </c>
      <c r="U27" s="6" t="s">
        <v>210</v>
      </c>
      <c r="V27" s="98">
        <f t="shared" si="8"/>
        <v>111</v>
      </c>
      <c r="W27" s="7">
        <v>89</v>
      </c>
      <c r="X27" s="7" t="str">
        <f t="shared" si="12"/>
        <v>+</v>
      </c>
      <c r="Y27" s="7">
        <v>34</v>
      </c>
      <c r="Z27" s="6" t="s">
        <v>210</v>
      </c>
      <c r="AA27" s="99">
        <f t="shared" si="10"/>
        <v>123</v>
      </c>
    </row>
    <row r="28" spans="1:27" ht="15" customHeight="1">
      <c r="A28" s="30">
        <v>26</v>
      </c>
      <c r="B28" s="1" t="s">
        <v>18</v>
      </c>
      <c r="C28" s="37" t="s">
        <v>11</v>
      </c>
      <c r="D28" s="48">
        <f t="shared" si="0"/>
        <v>463</v>
      </c>
      <c r="E28" s="49">
        <f t="shared" si="1"/>
        <v>326</v>
      </c>
      <c r="F28" s="50">
        <f t="shared" si="2"/>
        <v>137</v>
      </c>
      <c r="G28" s="64">
        <v>16</v>
      </c>
      <c r="H28" s="6">
        <v>83</v>
      </c>
      <c r="I28" s="6" t="str">
        <f t="shared" si="3"/>
        <v>+</v>
      </c>
      <c r="J28" s="6">
        <v>52</v>
      </c>
      <c r="K28" s="6" t="s">
        <v>210</v>
      </c>
      <c r="L28" s="6">
        <f t="shared" si="4"/>
        <v>135</v>
      </c>
      <c r="M28" s="97">
        <v>87</v>
      </c>
      <c r="N28" s="6" t="str">
        <f t="shared" si="5"/>
        <v>+</v>
      </c>
      <c r="O28" s="6">
        <v>26</v>
      </c>
      <c r="P28" s="6" t="s">
        <v>210</v>
      </c>
      <c r="Q28" s="6">
        <f t="shared" si="6"/>
        <v>113</v>
      </c>
      <c r="R28" s="97">
        <v>73</v>
      </c>
      <c r="S28" s="6" t="str">
        <f t="shared" si="11"/>
        <v>+</v>
      </c>
      <c r="T28" s="6">
        <v>24</v>
      </c>
      <c r="U28" s="6" t="s">
        <v>210</v>
      </c>
      <c r="V28" s="98">
        <f t="shared" si="8"/>
        <v>97</v>
      </c>
      <c r="W28" s="6">
        <v>83</v>
      </c>
      <c r="X28" s="6" t="str">
        <f t="shared" si="12"/>
        <v>+</v>
      </c>
      <c r="Y28" s="6">
        <v>35</v>
      </c>
      <c r="Z28" s="6" t="s">
        <v>210</v>
      </c>
      <c r="AA28" s="99">
        <f t="shared" si="10"/>
        <v>118</v>
      </c>
    </row>
    <row r="29" spans="1:27" ht="15" customHeight="1">
      <c r="A29" s="31">
        <v>27</v>
      </c>
      <c r="B29" s="3" t="s">
        <v>70</v>
      </c>
      <c r="C29" s="37" t="s">
        <v>46</v>
      </c>
      <c r="D29" s="48">
        <f t="shared" si="0"/>
        <v>462</v>
      </c>
      <c r="E29" s="49">
        <f t="shared" si="1"/>
        <v>320</v>
      </c>
      <c r="F29" s="50">
        <f t="shared" si="2"/>
        <v>142</v>
      </c>
      <c r="G29" s="65">
        <v>18</v>
      </c>
      <c r="H29" s="6">
        <v>79</v>
      </c>
      <c r="I29" s="6" t="str">
        <f t="shared" si="3"/>
        <v>+</v>
      </c>
      <c r="J29" s="6">
        <v>27</v>
      </c>
      <c r="K29" s="6" t="s">
        <v>210</v>
      </c>
      <c r="L29" s="6">
        <f t="shared" si="4"/>
        <v>106</v>
      </c>
      <c r="M29" s="97">
        <v>93</v>
      </c>
      <c r="N29" s="6" t="str">
        <f t="shared" si="5"/>
        <v>+</v>
      </c>
      <c r="O29" s="6">
        <v>31</v>
      </c>
      <c r="P29" s="6" t="s">
        <v>210</v>
      </c>
      <c r="Q29" s="6">
        <f t="shared" si="6"/>
        <v>124</v>
      </c>
      <c r="R29" s="97">
        <v>75</v>
      </c>
      <c r="S29" s="6" t="str">
        <f t="shared" si="11"/>
        <v>+</v>
      </c>
      <c r="T29" s="6">
        <v>49</v>
      </c>
      <c r="U29" s="6" t="s">
        <v>210</v>
      </c>
      <c r="V29" s="98">
        <f t="shared" si="8"/>
        <v>124</v>
      </c>
      <c r="W29" s="97">
        <v>73</v>
      </c>
      <c r="X29" s="6" t="str">
        <f t="shared" si="12"/>
        <v>+</v>
      </c>
      <c r="Y29" s="6">
        <v>35</v>
      </c>
      <c r="Z29" s="6" t="s">
        <v>210</v>
      </c>
      <c r="AA29" s="99">
        <f t="shared" si="10"/>
        <v>108</v>
      </c>
    </row>
    <row r="30" spans="1:27" ht="15" customHeight="1">
      <c r="A30" s="30">
        <v>28</v>
      </c>
      <c r="B30" s="1" t="s">
        <v>53</v>
      </c>
      <c r="C30" s="37" t="s">
        <v>16</v>
      </c>
      <c r="D30" s="48">
        <f t="shared" si="0"/>
        <v>462</v>
      </c>
      <c r="E30" s="49">
        <f t="shared" si="1"/>
        <v>329</v>
      </c>
      <c r="F30" s="50">
        <f t="shared" si="2"/>
        <v>133</v>
      </c>
      <c r="G30" s="64">
        <v>16</v>
      </c>
      <c r="H30" s="7">
        <v>82</v>
      </c>
      <c r="I30" s="7" t="str">
        <f t="shared" si="3"/>
        <v>+</v>
      </c>
      <c r="J30" s="7">
        <v>35</v>
      </c>
      <c r="K30" s="6" t="s">
        <v>210</v>
      </c>
      <c r="L30" s="6">
        <f t="shared" si="4"/>
        <v>117</v>
      </c>
      <c r="M30" s="92">
        <v>77</v>
      </c>
      <c r="N30" s="7" t="str">
        <f t="shared" si="5"/>
        <v>+</v>
      </c>
      <c r="O30" s="7">
        <v>27</v>
      </c>
      <c r="P30" s="6" t="s">
        <v>210</v>
      </c>
      <c r="Q30" s="6">
        <f t="shared" si="6"/>
        <v>104</v>
      </c>
      <c r="R30" s="92">
        <v>94</v>
      </c>
      <c r="S30" s="7" t="str">
        <f t="shared" si="11"/>
        <v>+</v>
      </c>
      <c r="T30" s="7">
        <v>27</v>
      </c>
      <c r="U30" s="6" t="s">
        <v>210</v>
      </c>
      <c r="V30" s="98">
        <f t="shared" si="8"/>
        <v>121</v>
      </c>
      <c r="W30" s="92">
        <v>76</v>
      </c>
      <c r="X30" s="7" t="str">
        <f t="shared" si="12"/>
        <v>+</v>
      </c>
      <c r="Y30" s="7">
        <v>44</v>
      </c>
      <c r="Z30" s="6" t="s">
        <v>210</v>
      </c>
      <c r="AA30" s="99">
        <f t="shared" si="10"/>
        <v>120</v>
      </c>
    </row>
    <row r="31" spans="1:27" ht="15" customHeight="1">
      <c r="A31" s="31">
        <v>29</v>
      </c>
      <c r="B31" s="3" t="s">
        <v>15</v>
      </c>
      <c r="C31" s="37" t="s">
        <v>16</v>
      </c>
      <c r="D31" s="48">
        <f t="shared" si="0"/>
        <v>459</v>
      </c>
      <c r="E31" s="49">
        <f t="shared" si="1"/>
        <v>316</v>
      </c>
      <c r="F31" s="50">
        <f t="shared" si="2"/>
        <v>143</v>
      </c>
      <c r="G31" s="65">
        <v>8</v>
      </c>
      <c r="H31" s="6">
        <v>85</v>
      </c>
      <c r="I31" s="6" t="str">
        <f t="shared" si="3"/>
        <v>+</v>
      </c>
      <c r="J31" s="6">
        <v>36</v>
      </c>
      <c r="K31" s="6" t="s">
        <v>210</v>
      </c>
      <c r="L31" s="6">
        <f t="shared" si="4"/>
        <v>121</v>
      </c>
      <c r="M31" s="97">
        <v>74</v>
      </c>
      <c r="N31" s="6" t="str">
        <f t="shared" si="5"/>
        <v>+</v>
      </c>
      <c r="O31" s="6">
        <v>27</v>
      </c>
      <c r="P31" s="6" t="s">
        <v>210</v>
      </c>
      <c r="Q31" s="6">
        <f t="shared" si="6"/>
        <v>101</v>
      </c>
      <c r="R31" s="97">
        <v>87</v>
      </c>
      <c r="S31" s="6" t="str">
        <f t="shared" si="11"/>
        <v>+</v>
      </c>
      <c r="T31" s="6">
        <v>45</v>
      </c>
      <c r="U31" s="6" t="s">
        <v>210</v>
      </c>
      <c r="V31" s="98">
        <f t="shared" si="8"/>
        <v>132</v>
      </c>
      <c r="W31" s="97">
        <v>70</v>
      </c>
      <c r="X31" s="6" t="str">
        <f t="shared" si="12"/>
        <v>+</v>
      </c>
      <c r="Y31" s="6">
        <v>35</v>
      </c>
      <c r="Z31" s="6" t="s">
        <v>210</v>
      </c>
      <c r="AA31" s="99">
        <f t="shared" si="10"/>
        <v>105</v>
      </c>
    </row>
    <row r="32" spans="1:27" ht="15" customHeight="1">
      <c r="A32" s="30">
        <v>30</v>
      </c>
      <c r="B32" s="1" t="s">
        <v>59</v>
      </c>
      <c r="C32" s="37" t="s">
        <v>60</v>
      </c>
      <c r="D32" s="48">
        <f t="shared" si="0"/>
        <v>459</v>
      </c>
      <c r="E32" s="49">
        <f t="shared" si="1"/>
        <v>322</v>
      </c>
      <c r="F32" s="50">
        <f t="shared" si="2"/>
        <v>137</v>
      </c>
      <c r="G32" s="61">
        <v>9</v>
      </c>
      <c r="H32" s="7">
        <v>80</v>
      </c>
      <c r="I32" s="7" t="str">
        <f t="shared" si="3"/>
        <v>+</v>
      </c>
      <c r="J32" s="7">
        <v>27</v>
      </c>
      <c r="K32" s="6" t="s">
        <v>210</v>
      </c>
      <c r="L32" s="6">
        <f t="shared" si="4"/>
        <v>107</v>
      </c>
      <c r="M32" s="92">
        <v>81</v>
      </c>
      <c r="N32" s="7" t="str">
        <f t="shared" si="5"/>
        <v>+</v>
      </c>
      <c r="O32" s="7">
        <v>25</v>
      </c>
      <c r="P32" s="6" t="s">
        <v>210</v>
      </c>
      <c r="Q32" s="6">
        <f t="shared" si="6"/>
        <v>106</v>
      </c>
      <c r="R32" s="92">
        <v>78</v>
      </c>
      <c r="S32" s="7" t="str">
        <f t="shared" si="11"/>
        <v>+</v>
      </c>
      <c r="T32" s="7">
        <v>43</v>
      </c>
      <c r="U32" s="6" t="s">
        <v>210</v>
      </c>
      <c r="V32" s="98">
        <f t="shared" si="8"/>
        <v>121</v>
      </c>
      <c r="W32" s="92">
        <v>83</v>
      </c>
      <c r="X32" s="7" t="s">
        <v>2</v>
      </c>
      <c r="Y32" s="7">
        <v>42</v>
      </c>
      <c r="Z32" s="6" t="s">
        <v>210</v>
      </c>
      <c r="AA32" s="99">
        <f t="shared" si="10"/>
        <v>125</v>
      </c>
    </row>
    <row r="33" spans="1:27" ht="15" customHeight="1">
      <c r="A33" s="30">
        <v>31</v>
      </c>
      <c r="B33" s="1" t="s">
        <v>79</v>
      </c>
      <c r="C33" s="37" t="s">
        <v>75</v>
      </c>
      <c r="D33" s="48">
        <f t="shared" si="0"/>
        <v>458</v>
      </c>
      <c r="E33" s="49">
        <f t="shared" si="1"/>
        <v>318</v>
      </c>
      <c r="F33" s="50">
        <f t="shared" si="2"/>
        <v>140</v>
      </c>
      <c r="G33" s="64">
        <v>12</v>
      </c>
      <c r="H33" s="7">
        <v>74</v>
      </c>
      <c r="I33" s="7" t="str">
        <f t="shared" si="3"/>
        <v>+</v>
      </c>
      <c r="J33" s="7">
        <v>27</v>
      </c>
      <c r="K33" s="6" t="s">
        <v>210</v>
      </c>
      <c r="L33" s="6">
        <f t="shared" si="4"/>
        <v>101</v>
      </c>
      <c r="M33" s="92">
        <v>84</v>
      </c>
      <c r="N33" s="7" t="str">
        <f t="shared" si="5"/>
        <v>+</v>
      </c>
      <c r="O33" s="7">
        <v>44</v>
      </c>
      <c r="P33" s="6" t="s">
        <v>210</v>
      </c>
      <c r="Q33" s="6">
        <f t="shared" si="6"/>
        <v>128</v>
      </c>
      <c r="R33" s="92">
        <v>93</v>
      </c>
      <c r="S33" s="7" t="str">
        <f t="shared" si="11"/>
        <v>+</v>
      </c>
      <c r="T33" s="7">
        <v>43</v>
      </c>
      <c r="U33" s="6" t="s">
        <v>210</v>
      </c>
      <c r="V33" s="98">
        <f t="shared" si="8"/>
        <v>136</v>
      </c>
      <c r="W33" s="92">
        <v>67</v>
      </c>
      <c r="X33" s="7" t="str">
        <f aca="true" t="shared" si="13" ref="X33:X66">"+"</f>
        <v>+</v>
      </c>
      <c r="Y33" s="7">
        <v>26</v>
      </c>
      <c r="Z33" s="6" t="s">
        <v>210</v>
      </c>
      <c r="AA33" s="99">
        <f t="shared" si="10"/>
        <v>93</v>
      </c>
    </row>
    <row r="34" spans="1:27" ht="15" customHeight="1">
      <c r="A34" s="31">
        <v>32</v>
      </c>
      <c r="B34" s="3" t="s">
        <v>78</v>
      </c>
      <c r="C34" s="67" t="s">
        <v>77</v>
      </c>
      <c r="D34" s="48">
        <f t="shared" si="0"/>
        <v>457</v>
      </c>
      <c r="E34" s="49">
        <f t="shared" si="1"/>
        <v>304</v>
      </c>
      <c r="F34" s="50">
        <f t="shared" si="2"/>
        <v>153</v>
      </c>
      <c r="G34" s="65">
        <v>6</v>
      </c>
      <c r="H34" s="7">
        <v>72</v>
      </c>
      <c r="I34" s="7" t="str">
        <f t="shared" si="3"/>
        <v>+</v>
      </c>
      <c r="J34" s="7">
        <v>34</v>
      </c>
      <c r="K34" s="6" t="s">
        <v>210</v>
      </c>
      <c r="L34" s="6">
        <f t="shared" si="4"/>
        <v>106</v>
      </c>
      <c r="M34" s="92">
        <v>89</v>
      </c>
      <c r="N34" s="7" t="str">
        <f t="shared" si="5"/>
        <v>+</v>
      </c>
      <c r="O34" s="7">
        <v>36</v>
      </c>
      <c r="P34" s="6" t="s">
        <v>210</v>
      </c>
      <c r="Q34" s="6">
        <f t="shared" si="6"/>
        <v>125</v>
      </c>
      <c r="R34" s="92">
        <v>73</v>
      </c>
      <c r="S34" s="7" t="str">
        <f t="shared" si="11"/>
        <v>+</v>
      </c>
      <c r="T34" s="7">
        <v>41</v>
      </c>
      <c r="U34" s="6" t="s">
        <v>210</v>
      </c>
      <c r="V34" s="98">
        <f t="shared" si="8"/>
        <v>114</v>
      </c>
      <c r="W34" s="92">
        <v>70</v>
      </c>
      <c r="X34" s="7" t="str">
        <f t="shared" si="13"/>
        <v>+</v>
      </c>
      <c r="Y34" s="7">
        <v>42</v>
      </c>
      <c r="Z34" s="6" t="s">
        <v>210</v>
      </c>
      <c r="AA34" s="99">
        <f t="shared" si="10"/>
        <v>112</v>
      </c>
    </row>
    <row r="35" spans="1:27" ht="15" customHeight="1">
      <c r="A35" s="30">
        <v>33</v>
      </c>
      <c r="B35" s="1" t="s">
        <v>24</v>
      </c>
      <c r="C35" s="37" t="s">
        <v>25</v>
      </c>
      <c r="D35" s="48">
        <f t="shared" si="0"/>
        <v>451</v>
      </c>
      <c r="E35" s="49">
        <f t="shared" si="1"/>
        <v>317</v>
      </c>
      <c r="F35" s="50">
        <f t="shared" si="2"/>
        <v>134</v>
      </c>
      <c r="G35" s="64">
        <v>14</v>
      </c>
      <c r="H35" s="7">
        <v>71</v>
      </c>
      <c r="I35" s="7" t="str">
        <f t="shared" si="3"/>
        <v>+</v>
      </c>
      <c r="J35" s="7">
        <v>25</v>
      </c>
      <c r="K35" s="6" t="s">
        <v>210</v>
      </c>
      <c r="L35" s="6">
        <f t="shared" si="4"/>
        <v>96</v>
      </c>
      <c r="M35" s="92">
        <v>71</v>
      </c>
      <c r="N35" s="7" t="str">
        <f t="shared" si="5"/>
        <v>+</v>
      </c>
      <c r="O35" s="7">
        <v>48</v>
      </c>
      <c r="P35" s="6" t="s">
        <v>210</v>
      </c>
      <c r="Q35" s="6">
        <f t="shared" si="6"/>
        <v>119</v>
      </c>
      <c r="R35" s="92">
        <v>87</v>
      </c>
      <c r="S35" s="7" t="str">
        <f t="shared" si="11"/>
        <v>+</v>
      </c>
      <c r="T35" s="7">
        <v>34</v>
      </c>
      <c r="U35" s="6" t="s">
        <v>210</v>
      </c>
      <c r="V35" s="98">
        <f t="shared" si="8"/>
        <v>121</v>
      </c>
      <c r="W35" s="92">
        <v>88</v>
      </c>
      <c r="X35" s="7" t="str">
        <f t="shared" si="13"/>
        <v>+</v>
      </c>
      <c r="Y35" s="7">
        <v>27</v>
      </c>
      <c r="Z35" s="6" t="s">
        <v>210</v>
      </c>
      <c r="AA35" s="99">
        <f t="shared" si="10"/>
        <v>115</v>
      </c>
    </row>
    <row r="36" spans="1:27" ht="15" customHeight="1">
      <c r="A36" s="30">
        <v>34</v>
      </c>
      <c r="B36" s="1" t="s">
        <v>17</v>
      </c>
      <c r="C36" s="37" t="s">
        <v>14</v>
      </c>
      <c r="D36" s="48">
        <f t="shared" si="0"/>
        <v>451</v>
      </c>
      <c r="E36" s="49">
        <f t="shared" si="1"/>
        <v>324</v>
      </c>
      <c r="F36" s="50">
        <f t="shared" si="2"/>
        <v>127</v>
      </c>
      <c r="G36" s="64">
        <v>13</v>
      </c>
      <c r="H36" s="7">
        <v>80</v>
      </c>
      <c r="I36" s="7" t="str">
        <f t="shared" si="3"/>
        <v>+</v>
      </c>
      <c r="J36" s="7">
        <v>26</v>
      </c>
      <c r="K36" s="6" t="s">
        <v>210</v>
      </c>
      <c r="L36" s="6">
        <f t="shared" si="4"/>
        <v>106</v>
      </c>
      <c r="M36" s="92">
        <v>77</v>
      </c>
      <c r="N36" s="7" t="str">
        <f t="shared" si="5"/>
        <v>+</v>
      </c>
      <c r="O36" s="7">
        <v>34</v>
      </c>
      <c r="P36" s="6" t="s">
        <v>210</v>
      </c>
      <c r="Q36" s="6">
        <f t="shared" si="6"/>
        <v>111</v>
      </c>
      <c r="R36" s="92">
        <v>84</v>
      </c>
      <c r="S36" s="7" t="str">
        <f t="shared" si="11"/>
        <v>+</v>
      </c>
      <c r="T36" s="7">
        <v>25</v>
      </c>
      <c r="U36" s="6" t="s">
        <v>210</v>
      </c>
      <c r="V36" s="98">
        <f t="shared" si="8"/>
        <v>109</v>
      </c>
      <c r="W36" s="92">
        <v>83</v>
      </c>
      <c r="X36" s="7" t="str">
        <f t="shared" si="13"/>
        <v>+</v>
      </c>
      <c r="Y36" s="7">
        <v>42</v>
      </c>
      <c r="Z36" s="6" t="s">
        <v>210</v>
      </c>
      <c r="AA36" s="99">
        <f t="shared" si="10"/>
        <v>125</v>
      </c>
    </row>
    <row r="37" spans="1:27" ht="15" customHeight="1">
      <c r="A37" s="30">
        <v>35</v>
      </c>
      <c r="B37" s="1" t="s">
        <v>54</v>
      </c>
      <c r="C37" s="37" t="s">
        <v>55</v>
      </c>
      <c r="D37" s="48">
        <f t="shared" si="0"/>
        <v>444</v>
      </c>
      <c r="E37" s="49">
        <f t="shared" si="1"/>
        <v>317</v>
      </c>
      <c r="F37" s="50">
        <f t="shared" si="2"/>
        <v>127</v>
      </c>
      <c r="G37" s="64">
        <v>9</v>
      </c>
      <c r="H37" s="6">
        <v>81</v>
      </c>
      <c r="I37" s="6" t="str">
        <f t="shared" si="3"/>
        <v>+</v>
      </c>
      <c r="J37" s="6">
        <v>35</v>
      </c>
      <c r="K37" s="6" t="s">
        <v>210</v>
      </c>
      <c r="L37" s="6">
        <f t="shared" si="4"/>
        <v>116</v>
      </c>
      <c r="M37" s="97">
        <v>76</v>
      </c>
      <c r="N37" s="6" t="str">
        <f t="shared" si="5"/>
        <v>+</v>
      </c>
      <c r="O37" s="6">
        <v>23</v>
      </c>
      <c r="P37" s="6" t="s">
        <v>210</v>
      </c>
      <c r="Q37" s="6">
        <f t="shared" si="6"/>
        <v>99</v>
      </c>
      <c r="R37" s="97">
        <v>79</v>
      </c>
      <c r="S37" s="6" t="str">
        <f t="shared" si="11"/>
        <v>+</v>
      </c>
      <c r="T37" s="6">
        <v>35</v>
      </c>
      <c r="U37" s="6" t="s">
        <v>210</v>
      </c>
      <c r="V37" s="98">
        <f t="shared" si="8"/>
        <v>114</v>
      </c>
      <c r="W37" s="97">
        <v>81</v>
      </c>
      <c r="X37" s="6" t="str">
        <f t="shared" si="13"/>
        <v>+</v>
      </c>
      <c r="Y37" s="6">
        <v>34</v>
      </c>
      <c r="Z37" s="6" t="s">
        <v>210</v>
      </c>
      <c r="AA37" s="99">
        <f t="shared" si="10"/>
        <v>115</v>
      </c>
    </row>
    <row r="38" spans="1:27" ht="15" customHeight="1">
      <c r="A38" s="30">
        <v>36</v>
      </c>
      <c r="B38" s="1" t="s">
        <v>45</v>
      </c>
      <c r="C38" s="36" t="s">
        <v>90</v>
      </c>
      <c r="D38" s="48">
        <f t="shared" si="0"/>
        <v>444</v>
      </c>
      <c r="E38" s="49">
        <f t="shared" si="1"/>
        <v>334</v>
      </c>
      <c r="F38" s="50">
        <f t="shared" si="2"/>
        <v>110</v>
      </c>
      <c r="G38" s="64">
        <v>17</v>
      </c>
      <c r="H38" s="7">
        <v>80</v>
      </c>
      <c r="I38" s="7" t="str">
        <f t="shared" si="3"/>
        <v>+</v>
      </c>
      <c r="J38" s="7">
        <v>24</v>
      </c>
      <c r="K38" s="6" t="s">
        <v>210</v>
      </c>
      <c r="L38" s="6">
        <f t="shared" si="4"/>
        <v>104</v>
      </c>
      <c r="M38" s="92">
        <v>85</v>
      </c>
      <c r="N38" s="7" t="str">
        <f t="shared" si="5"/>
        <v>+</v>
      </c>
      <c r="O38" s="7">
        <v>36</v>
      </c>
      <c r="P38" s="6" t="s">
        <v>210</v>
      </c>
      <c r="Q38" s="6">
        <f t="shared" si="6"/>
        <v>121</v>
      </c>
      <c r="R38" s="92">
        <v>83</v>
      </c>
      <c r="S38" s="7" t="str">
        <f t="shared" si="11"/>
        <v>+</v>
      </c>
      <c r="T38" s="7">
        <v>27</v>
      </c>
      <c r="U38" s="6" t="s">
        <v>210</v>
      </c>
      <c r="V38" s="98">
        <f t="shared" si="8"/>
        <v>110</v>
      </c>
      <c r="W38" s="92">
        <v>86</v>
      </c>
      <c r="X38" s="7" t="str">
        <f t="shared" si="13"/>
        <v>+</v>
      </c>
      <c r="Y38" s="7">
        <v>23</v>
      </c>
      <c r="Z38" s="6" t="s">
        <v>210</v>
      </c>
      <c r="AA38" s="99">
        <f t="shared" si="10"/>
        <v>109</v>
      </c>
    </row>
    <row r="39" spans="1:27" ht="15" customHeight="1">
      <c r="A39" s="30">
        <v>37</v>
      </c>
      <c r="B39" s="1" t="s">
        <v>21</v>
      </c>
      <c r="C39" s="37" t="s">
        <v>16</v>
      </c>
      <c r="D39" s="48">
        <f t="shared" si="0"/>
        <v>442</v>
      </c>
      <c r="E39" s="49">
        <f t="shared" si="1"/>
        <v>333</v>
      </c>
      <c r="F39" s="50">
        <f t="shared" si="2"/>
        <v>109</v>
      </c>
      <c r="G39" s="64">
        <v>13</v>
      </c>
      <c r="H39" s="7">
        <v>81</v>
      </c>
      <c r="I39" s="7" t="str">
        <f t="shared" si="3"/>
        <v>+</v>
      </c>
      <c r="J39" s="7">
        <v>35</v>
      </c>
      <c r="K39" s="6" t="s">
        <v>210</v>
      </c>
      <c r="L39" s="6">
        <f t="shared" si="4"/>
        <v>116</v>
      </c>
      <c r="M39" s="92">
        <v>79</v>
      </c>
      <c r="N39" s="7" t="str">
        <f t="shared" si="5"/>
        <v>+</v>
      </c>
      <c r="O39" s="7">
        <v>21</v>
      </c>
      <c r="P39" s="6" t="s">
        <v>210</v>
      </c>
      <c r="Q39" s="6">
        <f t="shared" si="6"/>
        <v>100</v>
      </c>
      <c r="R39" s="92">
        <v>90</v>
      </c>
      <c r="S39" s="7" t="str">
        <f t="shared" si="11"/>
        <v>+</v>
      </c>
      <c r="T39" s="7">
        <v>27</v>
      </c>
      <c r="U39" s="6" t="s">
        <v>210</v>
      </c>
      <c r="V39" s="98">
        <f t="shared" si="8"/>
        <v>117</v>
      </c>
      <c r="W39" s="92">
        <v>83</v>
      </c>
      <c r="X39" s="7" t="str">
        <f t="shared" si="13"/>
        <v>+</v>
      </c>
      <c r="Y39" s="7">
        <v>26</v>
      </c>
      <c r="Z39" s="6" t="s">
        <v>210</v>
      </c>
      <c r="AA39" s="99">
        <f t="shared" si="10"/>
        <v>109</v>
      </c>
    </row>
    <row r="40" spans="1:27" ht="15" customHeight="1">
      <c r="A40" s="30">
        <v>38</v>
      </c>
      <c r="B40" s="1" t="s">
        <v>80</v>
      </c>
      <c r="C40" s="37" t="s">
        <v>16</v>
      </c>
      <c r="D40" s="48">
        <f t="shared" si="0"/>
        <v>436</v>
      </c>
      <c r="E40" s="49">
        <f t="shared" si="1"/>
        <v>306</v>
      </c>
      <c r="F40" s="50">
        <f t="shared" si="2"/>
        <v>130</v>
      </c>
      <c r="G40" s="64">
        <v>17</v>
      </c>
      <c r="H40" s="7">
        <v>75</v>
      </c>
      <c r="I40" s="7" t="str">
        <f t="shared" si="3"/>
        <v>+</v>
      </c>
      <c r="J40" s="7">
        <v>34</v>
      </c>
      <c r="K40" s="6" t="s">
        <v>210</v>
      </c>
      <c r="L40" s="6">
        <f t="shared" si="4"/>
        <v>109</v>
      </c>
      <c r="M40" s="92">
        <v>75</v>
      </c>
      <c r="N40" s="7" t="str">
        <f t="shared" si="5"/>
        <v>+</v>
      </c>
      <c r="O40" s="7">
        <v>52</v>
      </c>
      <c r="P40" s="6" t="s">
        <v>210</v>
      </c>
      <c r="Q40" s="6">
        <f t="shared" si="6"/>
        <v>127</v>
      </c>
      <c r="R40" s="92">
        <v>67</v>
      </c>
      <c r="S40" s="7" t="str">
        <f t="shared" si="11"/>
        <v>+</v>
      </c>
      <c r="T40" s="7">
        <v>8</v>
      </c>
      <c r="U40" s="6" t="s">
        <v>210</v>
      </c>
      <c r="V40" s="98">
        <f t="shared" si="8"/>
        <v>75</v>
      </c>
      <c r="W40" s="92">
        <v>89</v>
      </c>
      <c r="X40" s="7" t="str">
        <f t="shared" si="13"/>
        <v>+</v>
      </c>
      <c r="Y40" s="7">
        <v>36</v>
      </c>
      <c r="Z40" s="6" t="s">
        <v>210</v>
      </c>
      <c r="AA40" s="99">
        <f t="shared" si="10"/>
        <v>125</v>
      </c>
    </row>
    <row r="41" spans="1:27" ht="15" customHeight="1">
      <c r="A41" s="30">
        <v>39</v>
      </c>
      <c r="B41" s="1" t="s">
        <v>87</v>
      </c>
      <c r="C41" s="37" t="s">
        <v>10</v>
      </c>
      <c r="D41" s="48">
        <f t="shared" si="0"/>
        <v>429</v>
      </c>
      <c r="E41" s="49">
        <f t="shared" si="1"/>
        <v>295</v>
      </c>
      <c r="F41" s="50">
        <f t="shared" si="2"/>
        <v>134</v>
      </c>
      <c r="G41" s="64">
        <v>13</v>
      </c>
      <c r="H41" s="7">
        <v>65</v>
      </c>
      <c r="I41" s="7" t="str">
        <f t="shared" si="3"/>
        <v>+</v>
      </c>
      <c r="J41" s="7">
        <v>33</v>
      </c>
      <c r="K41" s="6" t="s">
        <v>210</v>
      </c>
      <c r="L41" s="6">
        <f t="shared" si="4"/>
        <v>98</v>
      </c>
      <c r="M41" s="92">
        <v>75</v>
      </c>
      <c r="N41" s="7" t="str">
        <f t="shared" si="5"/>
        <v>+</v>
      </c>
      <c r="O41" s="7">
        <v>25</v>
      </c>
      <c r="P41" s="6" t="s">
        <v>210</v>
      </c>
      <c r="Q41" s="6">
        <f t="shared" si="6"/>
        <v>100</v>
      </c>
      <c r="R41" s="92">
        <v>67</v>
      </c>
      <c r="S41" s="7" t="str">
        <f t="shared" si="11"/>
        <v>+</v>
      </c>
      <c r="T41" s="7">
        <v>43</v>
      </c>
      <c r="U41" s="6" t="s">
        <v>210</v>
      </c>
      <c r="V41" s="98">
        <f t="shared" si="8"/>
        <v>110</v>
      </c>
      <c r="W41" s="92">
        <v>88</v>
      </c>
      <c r="X41" s="7" t="str">
        <f t="shared" si="13"/>
        <v>+</v>
      </c>
      <c r="Y41" s="7">
        <v>33</v>
      </c>
      <c r="Z41" s="6" t="s">
        <v>210</v>
      </c>
      <c r="AA41" s="99">
        <f t="shared" si="10"/>
        <v>121</v>
      </c>
    </row>
    <row r="42" spans="1:27" ht="15" customHeight="1">
      <c r="A42" s="30">
        <v>40</v>
      </c>
      <c r="B42" s="1" t="s">
        <v>71</v>
      </c>
      <c r="C42" s="37" t="s">
        <v>46</v>
      </c>
      <c r="D42" s="48">
        <f t="shared" si="0"/>
        <v>427</v>
      </c>
      <c r="E42" s="49">
        <f t="shared" si="1"/>
        <v>326</v>
      </c>
      <c r="F42" s="50">
        <f t="shared" si="2"/>
        <v>101</v>
      </c>
      <c r="G42" s="64">
        <v>18</v>
      </c>
      <c r="H42" s="7">
        <v>83</v>
      </c>
      <c r="I42" s="7" t="str">
        <f t="shared" si="3"/>
        <v>+</v>
      </c>
      <c r="J42" s="7">
        <v>27</v>
      </c>
      <c r="K42" s="6" t="s">
        <v>210</v>
      </c>
      <c r="L42" s="6">
        <f t="shared" si="4"/>
        <v>110</v>
      </c>
      <c r="M42" s="92">
        <v>90</v>
      </c>
      <c r="N42" s="7" t="str">
        <f t="shared" si="5"/>
        <v>+</v>
      </c>
      <c r="O42" s="7">
        <v>25</v>
      </c>
      <c r="P42" s="6" t="s">
        <v>210</v>
      </c>
      <c r="Q42" s="6">
        <f t="shared" si="6"/>
        <v>115</v>
      </c>
      <c r="R42" s="92">
        <v>68</v>
      </c>
      <c r="S42" s="7" t="str">
        <f t="shared" si="11"/>
        <v>+</v>
      </c>
      <c r="T42" s="7">
        <v>24</v>
      </c>
      <c r="U42" s="6" t="s">
        <v>210</v>
      </c>
      <c r="V42" s="98">
        <f t="shared" si="8"/>
        <v>92</v>
      </c>
      <c r="W42" s="92">
        <v>85</v>
      </c>
      <c r="X42" s="7" t="str">
        <f t="shared" si="13"/>
        <v>+</v>
      </c>
      <c r="Y42" s="7">
        <v>25</v>
      </c>
      <c r="Z42" s="6" t="s">
        <v>210</v>
      </c>
      <c r="AA42" s="99">
        <f t="shared" si="10"/>
        <v>110</v>
      </c>
    </row>
    <row r="43" spans="1:27" ht="15" customHeight="1">
      <c r="A43" s="30">
        <v>41</v>
      </c>
      <c r="B43" s="1" t="s">
        <v>44</v>
      </c>
      <c r="C43" s="37" t="s">
        <v>16</v>
      </c>
      <c r="D43" s="48">
        <f t="shared" si="0"/>
        <v>426</v>
      </c>
      <c r="E43" s="49">
        <f t="shared" si="1"/>
        <v>326</v>
      </c>
      <c r="F43" s="50">
        <f t="shared" si="2"/>
        <v>100</v>
      </c>
      <c r="G43" s="64">
        <v>20</v>
      </c>
      <c r="H43" s="7">
        <v>83</v>
      </c>
      <c r="I43" s="7" t="str">
        <f t="shared" si="3"/>
        <v>+</v>
      </c>
      <c r="J43" s="7">
        <v>25</v>
      </c>
      <c r="K43" s="6" t="s">
        <v>210</v>
      </c>
      <c r="L43" s="6">
        <f t="shared" si="4"/>
        <v>108</v>
      </c>
      <c r="M43" s="92">
        <v>81</v>
      </c>
      <c r="N43" s="7" t="str">
        <f t="shared" si="5"/>
        <v>+</v>
      </c>
      <c r="O43" s="7">
        <v>26</v>
      </c>
      <c r="P43" s="6" t="s">
        <v>210</v>
      </c>
      <c r="Q43" s="6">
        <f t="shared" si="6"/>
        <v>107</v>
      </c>
      <c r="R43" s="92">
        <v>92</v>
      </c>
      <c r="S43" s="7" t="str">
        <f t="shared" si="11"/>
        <v>+</v>
      </c>
      <c r="T43" s="7">
        <v>35</v>
      </c>
      <c r="U43" s="6" t="s">
        <v>210</v>
      </c>
      <c r="V43" s="98">
        <f t="shared" si="8"/>
        <v>127</v>
      </c>
      <c r="W43" s="92">
        <v>70</v>
      </c>
      <c r="X43" s="7" t="str">
        <f t="shared" si="13"/>
        <v>+</v>
      </c>
      <c r="Y43" s="7">
        <v>14</v>
      </c>
      <c r="Z43" s="6" t="s">
        <v>210</v>
      </c>
      <c r="AA43" s="99">
        <f t="shared" si="10"/>
        <v>84</v>
      </c>
    </row>
    <row r="44" spans="1:27" ht="15" customHeight="1">
      <c r="A44" s="30">
        <v>42</v>
      </c>
      <c r="B44" s="1" t="s">
        <v>32</v>
      </c>
      <c r="C44" s="37" t="s">
        <v>14</v>
      </c>
      <c r="D44" s="48">
        <f t="shared" si="0"/>
        <v>426</v>
      </c>
      <c r="E44" s="49">
        <f t="shared" si="1"/>
        <v>332</v>
      </c>
      <c r="F44" s="50">
        <f t="shared" si="2"/>
        <v>94</v>
      </c>
      <c r="G44" s="64">
        <v>25</v>
      </c>
      <c r="H44" s="7">
        <v>78</v>
      </c>
      <c r="I44" s="7" t="str">
        <f t="shared" si="3"/>
        <v>+</v>
      </c>
      <c r="J44" s="7">
        <v>13</v>
      </c>
      <c r="K44" s="6" t="s">
        <v>210</v>
      </c>
      <c r="L44" s="6">
        <f t="shared" si="4"/>
        <v>91</v>
      </c>
      <c r="M44" s="92">
        <v>85</v>
      </c>
      <c r="N44" s="7" t="str">
        <f t="shared" si="5"/>
        <v>+</v>
      </c>
      <c r="O44" s="7">
        <v>29</v>
      </c>
      <c r="P44" s="6" t="s">
        <v>210</v>
      </c>
      <c r="Q44" s="6">
        <f t="shared" si="6"/>
        <v>114</v>
      </c>
      <c r="R44" s="92">
        <v>85</v>
      </c>
      <c r="S44" s="7" t="str">
        <f t="shared" si="11"/>
        <v>+</v>
      </c>
      <c r="T44" s="7">
        <v>25</v>
      </c>
      <c r="U44" s="6" t="s">
        <v>210</v>
      </c>
      <c r="V44" s="98">
        <f t="shared" si="8"/>
        <v>110</v>
      </c>
      <c r="W44" s="92">
        <v>84</v>
      </c>
      <c r="X44" s="7" t="str">
        <f t="shared" si="13"/>
        <v>+</v>
      </c>
      <c r="Y44" s="7">
        <v>27</v>
      </c>
      <c r="Z44" s="6" t="s">
        <v>210</v>
      </c>
      <c r="AA44" s="99">
        <f t="shared" si="10"/>
        <v>111</v>
      </c>
    </row>
    <row r="45" spans="1:27" ht="15" customHeight="1">
      <c r="A45" s="30">
        <v>43</v>
      </c>
      <c r="B45" s="3" t="s">
        <v>20</v>
      </c>
      <c r="C45" s="37" t="s">
        <v>16</v>
      </c>
      <c r="D45" s="48">
        <f t="shared" si="0"/>
        <v>425</v>
      </c>
      <c r="E45" s="49">
        <f t="shared" si="1"/>
        <v>305</v>
      </c>
      <c r="F45" s="50">
        <f t="shared" si="2"/>
        <v>120</v>
      </c>
      <c r="G45" s="64">
        <v>23</v>
      </c>
      <c r="H45" s="7">
        <v>70</v>
      </c>
      <c r="I45" s="7" t="str">
        <f t="shared" si="3"/>
        <v>+</v>
      </c>
      <c r="J45" s="7">
        <v>35</v>
      </c>
      <c r="K45" s="6" t="s">
        <v>210</v>
      </c>
      <c r="L45" s="6">
        <f t="shared" si="4"/>
        <v>105</v>
      </c>
      <c r="M45" s="92">
        <v>76</v>
      </c>
      <c r="N45" s="7" t="str">
        <f t="shared" si="5"/>
        <v>+</v>
      </c>
      <c r="O45" s="7">
        <v>18</v>
      </c>
      <c r="P45" s="6" t="s">
        <v>210</v>
      </c>
      <c r="Q45" s="6">
        <f t="shared" si="6"/>
        <v>94</v>
      </c>
      <c r="R45" s="92">
        <v>84</v>
      </c>
      <c r="S45" s="7" t="str">
        <f t="shared" si="11"/>
        <v>+</v>
      </c>
      <c r="T45" s="7">
        <v>35</v>
      </c>
      <c r="U45" s="6" t="s">
        <v>210</v>
      </c>
      <c r="V45" s="98">
        <f t="shared" si="8"/>
        <v>119</v>
      </c>
      <c r="W45" s="92">
        <v>75</v>
      </c>
      <c r="X45" s="7" t="str">
        <f t="shared" si="13"/>
        <v>+</v>
      </c>
      <c r="Y45" s="7">
        <v>32</v>
      </c>
      <c r="Z45" s="6" t="s">
        <v>210</v>
      </c>
      <c r="AA45" s="99">
        <f t="shared" si="10"/>
        <v>107</v>
      </c>
    </row>
    <row r="46" spans="1:27" ht="15" customHeight="1">
      <c r="A46" s="30">
        <v>44</v>
      </c>
      <c r="B46" s="1" t="s">
        <v>89</v>
      </c>
      <c r="C46" s="37" t="s">
        <v>90</v>
      </c>
      <c r="D46" s="48">
        <f t="shared" si="0"/>
        <v>421</v>
      </c>
      <c r="E46" s="49">
        <f t="shared" si="1"/>
        <v>300</v>
      </c>
      <c r="F46" s="50">
        <f t="shared" si="2"/>
        <v>121</v>
      </c>
      <c r="G46" s="61">
        <v>12</v>
      </c>
      <c r="H46" s="7">
        <v>85</v>
      </c>
      <c r="I46" s="7" t="str">
        <f t="shared" si="3"/>
        <v>+</v>
      </c>
      <c r="J46" s="7">
        <v>34</v>
      </c>
      <c r="K46" s="6" t="s">
        <v>210</v>
      </c>
      <c r="L46" s="6">
        <f t="shared" si="4"/>
        <v>119</v>
      </c>
      <c r="M46" s="92">
        <v>72</v>
      </c>
      <c r="N46" s="7" t="str">
        <f t="shared" si="5"/>
        <v>+</v>
      </c>
      <c r="O46" s="7">
        <v>35</v>
      </c>
      <c r="P46" s="6" t="s">
        <v>210</v>
      </c>
      <c r="Q46" s="6">
        <f t="shared" si="6"/>
        <v>107</v>
      </c>
      <c r="R46" s="92">
        <v>69</v>
      </c>
      <c r="S46" s="7" t="str">
        <f t="shared" si="11"/>
        <v>+</v>
      </c>
      <c r="T46" s="7">
        <v>26</v>
      </c>
      <c r="U46" s="6" t="s">
        <v>210</v>
      </c>
      <c r="V46" s="98">
        <f t="shared" si="8"/>
        <v>95</v>
      </c>
      <c r="W46" s="92">
        <v>74</v>
      </c>
      <c r="X46" s="7" t="str">
        <f t="shared" si="13"/>
        <v>+</v>
      </c>
      <c r="Y46" s="7">
        <v>26</v>
      </c>
      <c r="Z46" s="6" t="s">
        <v>210</v>
      </c>
      <c r="AA46" s="99">
        <f t="shared" si="10"/>
        <v>100</v>
      </c>
    </row>
    <row r="47" spans="1:27" ht="15" customHeight="1">
      <c r="A47" s="30">
        <v>45</v>
      </c>
      <c r="B47" s="3" t="s">
        <v>88</v>
      </c>
      <c r="C47" s="37" t="s">
        <v>10</v>
      </c>
      <c r="D47" s="48">
        <f t="shared" si="0"/>
        <v>417</v>
      </c>
      <c r="E47" s="49">
        <f t="shared" si="1"/>
        <v>312</v>
      </c>
      <c r="F47" s="50">
        <f t="shared" si="2"/>
        <v>105</v>
      </c>
      <c r="G47" s="64">
        <v>18</v>
      </c>
      <c r="H47" s="7">
        <v>80</v>
      </c>
      <c r="I47" s="7" t="str">
        <f t="shared" si="3"/>
        <v>+</v>
      </c>
      <c r="J47" s="7">
        <v>35</v>
      </c>
      <c r="K47" s="6" t="s">
        <v>210</v>
      </c>
      <c r="L47" s="6">
        <f t="shared" si="4"/>
        <v>115</v>
      </c>
      <c r="M47" s="92">
        <v>86</v>
      </c>
      <c r="N47" s="7" t="str">
        <f t="shared" si="5"/>
        <v>+</v>
      </c>
      <c r="O47" s="7">
        <v>17</v>
      </c>
      <c r="P47" s="6" t="s">
        <v>210</v>
      </c>
      <c r="Q47" s="6">
        <f t="shared" si="6"/>
        <v>103</v>
      </c>
      <c r="R47" s="92">
        <v>71</v>
      </c>
      <c r="S47" s="7" t="str">
        <f t="shared" si="11"/>
        <v>+</v>
      </c>
      <c r="T47" s="7">
        <v>27</v>
      </c>
      <c r="U47" s="6" t="s">
        <v>210</v>
      </c>
      <c r="V47" s="98">
        <f t="shared" si="8"/>
        <v>98</v>
      </c>
      <c r="W47" s="92">
        <v>75</v>
      </c>
      <c r="X47" s="7" t="str">
        <f t="shared" si="13"/>
        <v>+</v>
      </c>
      <c r="Y47" s="7">
        <v>26</v>
      </c>
      <c r="Z47" s="6" t="s">
        <v>210</v>
      </c>
      <c r="AA47" s="99">
        <f t="shared" si="10"/>
        <v>101</v>
      </c>
    </row>
    <row r="48" spans="1:27" ht="15" customHeight="1">
      <c r="A48" s="30">
        <v>46</v>
      </c>
      <c r="B48" s="1" t="s">
        <v>31</v>
      </c>
      <c r="C48" s="37" t="s">
        <v>14</v>
      </c>
      <c r="D48" s="48">
        <f t="shared" si="0"/>
        <v>416</v>
      </c>
      <c r="E48" s="49">
        <f t="shared" si="1"/>
        <v>309</v>
      </c>
      <c r="F48" s="50">
        <f t="shared" si="2"/>
        <v>107</v>
      </c>
      <c r="G48" s="64">
        <v>21</v>
      </c>
      <c r="H48" s="7">
        <v>67</v>
      </c>
      <c r="I48" s="7" t="str">
        <f t="shared" si="3"/>
        <v>+</v>
      </c>
      <c r="J48" s="7">
        <v>27</v>
      </c>
      <c r="K48" s="6" t="s">
        <v>210</v>
      </c>
      <c r="L48" s="6">
        <f t="shared" si="4"/>
        <v>94</v>
      </c>
      <c r="M48" s="92">
        <v>83</v>
      </c>
      <c r="N48" s="7" t="str">
        <f t="shared" si="5"/>
        <v>+</v>
      </c>
      <c r="O48" s="7">
        <v>34</v>
      </c>
      <c r="P48" s="6" t="s">
        <v>210</v>
      </c>
      <c r="Q48" s="6">
        <f t="shared" si="6"/>
        <v>117</v>
      </c>
      <c r="R48" s="92">
        <v>82</v>
      </c>
      <c r="S48" s="7" t="str">
        <f t="shared" si="11"/>
        <v>+</v>
      </c>
      <c r="T48" s="7">
        <v>25</v>
      </c>
      <c r="U48" s="6" t="s">
        <v>210</v>
      </c>
      <c r="V48" s="98">
        <f t="shared" si="8"/>
        <v>107</v>
      </c>
      <c r="W48" s="92">
        <v>77</v>
      </c>
      <c r="X48" s="7" t="str">
        <f t="shared" si="13"/>
        <v>+</v>
      </c>
      <c r="Y48" s="7">
        <v>21</v>
      </c>
      <c r="Z48" s="6" t="s">
        <v>210</v>
      </c>
      <c r="AA48" s="99">
        <f t="shared" si="10"/>
        <v>98</v>
      </c>
    </row>
    <row r="49" spans="1:27" ht="15" customHeight="1">
      <c r="A49" s="30">
        <v>47</v>
      </c>
      <c r="B49" s="3" t="s">
        <v>36</v>
      </c>
      <c r="C49" s="37" t="s">
        <v>12</v>
      </c>
      <c r="D49" s="48">
        <f t="shared" si="0"/>
        <v>415</v>
      </c>
      <c r="E49" s="49">
        <f t="shared" si="1"/>
        <v>321</v>
      </c>
      <c r="F49" s="50">
        <f t="shared" si="2"/>
        <v>94</v>
      </c>
      <c r="G49" s="64">
        <v>25</v>
      </c>
      <c r="H49" s="7">
        <v>85</v>
      </c>
      <c r="I49" s="7" t="str">
        <f t="shared" si="3"/>
        <v>+</v>
      </c>
      <c r="J49" s="7">
        <v>34</v>
      </c>
      <c r="K49" s="6" t="s">
        <v>210</v>
      </c>
      <c r="L49" s="6">
        <f t="shared" si="4"/>
        <v>119</v>
      </c>
      <c r="M49" s="92">
        <v>88</v>
      </c>
      <c r="N49" s="7" t="str">
        <f t="shared" si="5"/>
        <v>+</v>
      </c>
      <c r="O49" s="7">
        <v>27</v>
      </c>
      <c r="P49" s="6" t="s">
        <v>210</v>
      </c>
      <c r="Q49" s="6">
        <f t="shared" si="6"/>
        <v>115</v>
      </c>
      <c r="R49" s="92">
        <v>72</v>
      </c>
      <c r="S49" s="7" t="str">
        <f t="shared" si="11"/>
        <v>+</v>
      </c>
      <c r="T49" s="7">
        <v>17</v>
      </c>
      <c r="U49" s="6" t="s">
        <v>210</v>
      </c>
      <c r="V49" s="98">
        <f t="shared" si="8"/>
        <v>89</v>
      </c>
      <c r="W49" s="92">
        <v>76</v>
      </c>
      <c r="X49" s="7" t="str">
        <f t="shared" si="13"/>
        <v>+</v>
      </c>
      <c r="Y49" s="7">
        <v>16</v>
      </c>
      <c r="Z49" s="6" t="s">
        <v>210</v>
      </c>
      <c r="AA49" s="99">
        <f t="shared" si="10"/>
        <v>92</v>
      </c>
    </row>
    <row r="50" spans="1:27" ht="15" customHeight="1">
      <c r="A50" s="30">
        <v>48</v>
      </c>
      <c r="B50" s="1" t="s">
        <v>52</v>
      </c>
      <c r="C50" s="37" t="s">
        <v>46</v>
      </c>
      <c r="D50" s="48">
        <f t="shared" si="0"/>
        <v>412</v>
      </c>
      <c r="E50" s="49">
        <f t="shared" si="1"/>
        <v>309</v>
      </c>
      <c r="F50" s="50">
        <f t="shared" si="2"/>
        <v>103</v>
      </c>
      <c r="G50" s="64">
        <v>20</v>
      </c>
      <c r="H50" s="7">
        <v>84</v>
      </c>
      <c r="I50" s="7" t="str">
        <f t="shared" si="3"/>
        <v>+</v>
      </c>
      <c r="J50" s="7">
        <v>26</v>
      </c>
      <c r="K50" s="6" t="s">
        <v>210</v>
      </c>
      <c r="L50" s="6">
        <f t="shared" si="4"/>
        <v>110</v>
      </c>
      <c r="M50" s="92">
        <v>73</v>
      </c>
      <c r="N50" s="7" t="str">
        <f t="shared" si="5"/>
        <v>+</v>
      </c>
      <c r="O50" s="7">
        <v>23</v>
      </c>
      <c r="P50" s="6" t="s">
        <v>210</v>
      </c>
      <c r="Q50" s="6">
        <f t="shared" si="6"/>
        <v>96</v>
      </c>
      <c r="R50" s="92">
        <v>67</v>
      </c>
      <c r="S50" s="7" t="str">
        <f t="shared" si="11"/>
        <v>+</v>
      </c>
      <c r="T50" s="7">
        <v>36</v>
      </c>
      <c r="U50" s="6" t="s">
        <v>210</v>
      </c>
      <c r="V50" s="98">
        <f t="shared" si="8"/>
        <v>103</v>
      </c>
      <c r="W50" s="92">
        <v>85</v>
      </c>
      <c r="X50" s="7" t="str">
        <f t="shared" si="13"/>
        <v>+</v>
      </c>
      <c r="Y50" s="7">
        <v>18</v>
      </c>
      <c r="Z50" s="6" t="s">
        <v>210</v>
      </c>
      <c r="AA50" s="99">
        <f t="shared" si="10"/>
        <v>103</v>
      </c>
    </row>
    <row r="51" spans="1:27" ht="15" customHeight="1">
      <c r="A51" s="30">
        <v>49</v>
      </c>
      <c r="B51" s="3" t="s">
        <v>33</v>
      </c>
      <c r="C51" s="36" t="s">
        <v>16</v>
      </c>
      <c r="D51" s="48">
        <f t="shared" si="0"/>
        <v>411</v>
      </c>
      <c r="E51" s="49">
        <f t="shared" si="1"/>
        <v>299</v>
      </c>
      <c r="F51" s="50">
        <f t="shared" si="2"/>
        <v>112</v>
      </c>
      <c r="G51" s="64">
        <v>16</v>
      </c>
      <c r="H51" s="7">
        <v>62</v>
      </c>
      <c r="I51" s="7" t="str">
        <f t="shared" si="3"/>
        <v>+</v>
      </c>
      <c r="J51" s="7">
        <v>27</v>
      </c>
      <c r="K51" s="6" t="s">
        <v>210</v>
      </c>
      <c r="L51" s="6">
        <f t="shared" si="4"/>
        <v>89</v>
      </c>
      <c r="M51" s="92">
        <v>72</v>
      </c>
      <c r="N51" s="7" t="str">
        <f t="shared" si="5"/>
        <v>+</v>
      </c>
      <c r="O51" s="7">
        <v>24</v>
      </c>
      <c r="P51" s="6" t="s">
        <v>210</v>
      </c>
      <c r="Q51" s="6">
        <f t="shared" si="6"/>
        <v>96</v>
      </c>
      <c r="R51" s="92">
        <v>83</v>
      </c>
      <c r="S51" s="7" t="str">
        <f t="shared" si="11"/>
        <v>+</v>
      </c>
      <c r="T51" s="7">
        <v>36</v>
      </c>
      <c r="U51" s="6" t="s">
        <v>210</v>
      </c>
      <c r="V51" s="98">
        <f t="shared" si="8"/>
        <v>119</v>
      </c>
      <c r="W51" s="92">
        <v>82</v>
      </c>
      <c r="X51" s="7" t="str">
        <f t="shared" si="13"/>
        <v>+</v>
      </c>
      <c r="Y51" s="7">
        <v>25</v>
      </c>
      <c r="Z51" s="6" t="s">
        <v>210</v>
      </c>
      <c r="AA51" s="99">
        <f t="shared" si="10"/>
        <v>107</v>
      </c>
    </row>
    <row r="52" spans="1:27" ht="15" customHeight="1">
      <c r="A52" s="30">
        <v>50</v>
      </c>
      <c r="B52" s="1" t="s">
        <v>76</v>
      </c>
      <c r="C52" s="37" t="s">
        <v>77</v>
      </c>
      <c r="D52" s="48">
        <f t="shared" si="0"/>
        <v>408</v>
      </c>
      <c r="E52" s="49">
        <f t="shared" si="1"/>
        <v>311</v>
      </c>
      <c r="F52" s="50">
        <f t="shared" si="2"/>
        <v>97</v>
      </c>
      <c r="G52" s="64">
        <v>24</v>
      </c>
      <c r="H52" s="7">
        <v>81</v>
      </c>
      <c r="I52" s="7" t="str">
        <f t="shared" si="3"/>
        <v>+</v>
      </c>
      <c r="J52" s="7">
        <v>23</v>
      </c>
      <c r="K52" s="6" t="s">
        <v>210</v>
      </c>
      <c r="L52" s="6">
        <f t="shared" si="4"/>
        <v>104</v>
      </c>
      <c r="M52" s="92">
        <v>71</v>
      </c>
      <c r="N52" s="7" t="str">
        <f t="shared" si="5"/>
        <v>+</v>
      </c>
      <c r="O52" s="7">
        <v>35</v>
      </c>
      <c r="P52" s="6" t="s">
        <v>210</v>
      </c>
      <c r="Q52" s="6">
        <f t="shared" si="6"/>
        <v>106</v>
      </c>
      <c r="R52" s="92">
        <v>74</v>
      </c>
      <c r="S52" s="7" t="str">
        <f t="shared" si="11"/>
        <v>+</v>
      </c>
      <c r="T52" s="7">
        <v>16</v>
      </c>
      <c r="U52" s="6" t="s">
        <v>210</v>
      </c>
      <c r="V52" s="98">
        <f t="shared" si="8"/>
        <v>90</v>
      </c>
      <c r="W52" s="92">
        <v>85</v>
      </c>
      <c r="X52" s="7" t="str">
        <f t="shared" si="13"/>
        <v>+</v>
      </c>
      <c r="Y52" s="7">
        <v>23</v>
      </c>
      <c r="Z52" s="6" t="s">
        <v>210</v>
      </c>
      <c r="AA52" s="99">
        <f t="shared" si="10"/>
        <v>108</v>
      </c>
    </row>
    <row r="53" spans="1:27" ht="15" customHeight="1">
      <c r="A53" s="30">
        <v>51</v>
      </c>
      <c r="B53" s="3" t="s">
        <v>98</v>
      </c>
      <c r="C53" s="36" t="s">
        <v>11</v>
      </c>
      <c r="D53" s="48">
        <f t="shared" si="0"/>
        <v>402</v>
      </c>
      <c r="E53" s="49">
        <f t="shared" si="1"/>
        <v>283</v>
      </c>
      <c r="F53" s="50">
        <f t="shared" si="2"/>
        <v>119</v>
      </c>
      <c r="G53" s="61">
        <v>16</v>
      </c>
      <c r="H53" s="7">
        <v>71</v>
      </c>
      <c r="I53" s="7" t="str">
        <f t="shared" si="3"/>
        <v>+</v>
      </c>
      <c r="J53" s="7">
        <v>33</v>
      </c>
      <c r="K53" s="6" t="s">
        <v>210</v>
      </c>
      <c r="L53" s="6">
        <f t="shared" si="4"/>
        <v>104</v>
      </c>
      <c r="M53" s="92">
        <v>74</v>
      </c>
      <c r="N53" s="7" t="str">
        <f t="shared" si="5"/>
        <v>+</v>
      </c>
      <c r="O53" s="7">
        <v>35</v>
      </c>
      <c r="P53" s="6" t="s">
        <v>210</v>
      </c>
      <c r="Q53" s="6">
        <f t="shared" si="6"/>
        <v>109</v>
      </c>
      <c r="R53" s="92">
        <v>77</v>
      </c>
      <c r="S53" s="7" t="str">
        <f t="shared" si="11"/>
        <v>+</v>
      </c>
      <c r="T53" s="7">
        <v>17</v>
      </c>
      <c r="U53" s="6" t="s">
        <v>210</v>
      </c>
      <c r="V53" s="98">
        <f t="shared" si="8"/>
        <v>94</v>
      </c>
      <c r="W53" s="92">
        <v>61</v>
      </c>
      <c r="X53" s="7" t="str">
        <f t="shared" si="13"/>
        <v>+</v>
      </c>
      <c r="Y53" s="7">
        <v>34</v>
      </c>
      <c r="Z53" s="6" t="s">
        <v>210</v>
      </c>
      <c r="AA53" s="99">
        <f t="shared" si="10"/>
        <v>95</v>
      </c>
    </row>
    <row r="54" spans="1:27" ht="15" customHeight="1">
      <c r="A54" s="30">
        <v>52</v>
      </c>
      <c r="B54" s="1" t="s">
        <v>74</v>
      </c>
      <c r="C54" s="37" t="s">
        <v>75</v>
      </c>
      <c r="D54" s="48">
        <f t="shared" si="0"/>
        <v>401</v>
      </c>
      <c r="E54" s="49">
        <f t="shared" si="1"/>
        <v>295</v>
      </c>
      <c r="F54" s="50">
        <f t="shared" si="2"/>
        <v>106</v>
      </c>
      <c r="G54" s="64">
        <v>22</v>
      </c>
      <c r="H54" s="7">
        <v>64</v>
      </c>
      <c r="I54" s="7" t="str">
        <f t="shared" si="3"/>
        <v>+</v>
      </c>
      <c r="J54" s="7">
        <v>36</v>
      </c>
      <c r="K54" s="6" t="s">
        <v>210</v>
      </c>
      <c r="L54" s="6">
        <f t="shared" si="4"/>
        <v>100</v>
      </c>
      <c r="M54" s="92">
        <v>77</v>
      </c>
      <c r="N54" s="7" t="str">
        <f t="shared" si="5"/>
        <v>+</v>
      </c>
      <c r="O54" s="7">
        <v>18</v>
      </c>
      <c r="P54" s="6" t="s">
        <v>210</v>
      </c>
      <c r="Q54" s="6">
        <f t="shared" si="6"/>
        <v>95</v>
      </c>
      <c r="R54" s="92">
        <v>87</v>
      </c>
      <c r="S54" s="7" t="str">
        <f t="shared" si="11"/>
        <v>+</v>
      </c>
      <c r="T54" s="7">
        <v>34</v>
      </c>
      <c r="U54" s="6" t="s">
        <v>210</v>
      </c>
      <c r="V54" s="98">
        <f t="shared" si="8"/>
        <v>121</v>
      </c>
      <c r="W54" s="92">
        <v>67</v>
      </c>
      <c r="X54" s="7" t="str">
        <f t="shared" si="13"/>
        <v>+</v>
      </c>
      <c r="Y54" s="7">
        <v>18</v>
      </c>
      <c r="Z54" s="6" t="s">
        <v>210</v>
      </c>
      <c r="AA54" s="99">
        <f t="shared" si="10"/>
        <v>85</v>
      </c>
    </row>
    <row r="55" spans="1:27" ht="15" customHeight="1">
      <c r="A55" s="30">
        <v>53</v>
      </c>
      <c r="B55" s="3" t="s">
        <v>35</v>
      </c>
      <c r="C55" s="37" t="s">
        <v>16</v>
      </c>
      <c r="D55" s="48">
        <f t="shared" si="0"/>
        <v>396</v>
      </c>
      <c r="E55" s="49">
        <f t="shared" si="1"/>
        <v>287</v>
      </c>
      <c r="F55" s="50">
        <f t="shared" si="2"/>
        <v>109</v>
      </c>
      <c r="G55" s="61">
        <v>14</v>
      </c>
      <c r="H55" s="7">
        <v>77</v>
      </c>
      <c r="I55" s="7" t="str">
        <f t="shared" si="3"/>
        <v>+</v>
      </c>
      <c r="J55" s="7">
        <v>31</v>
      </c>
      <c r="K55" s="6" t="s">
        <v>210</v>
      </c>
      <c r="L55" s="6">
        <f t="shared" si="4"/>
        <v>108</v>
      </c>
      <c r="M55" s="92">
        <v>64</v>
      </c>
      <c r="N55" s="7" t="str">
        <f t="shared" si="5"/>
        <v>+</v>
      </c>
      <c r="O55" s="7">
        <v>22</v>
      </c>
      <c r="P55" s="6" t="s">
        <v>210</v>
      </c>
      <c r="Q55" s="6">
        <f t="shared" si="6"/>
        <v>86</v>
      </c>
      <c r="R55" s="92">
        <v>69</v>
      </c>
      <c r="S55" s="7" t="str">
        <f t="shared" si="11"/>
        <v>+</v>
      </c>
      <c r="T55" s="7">
        <v>21</v>
      </c>
      <c r="U55" s="6" t="s">
        <v>210</v>
      </c>
      <c r="V55" s="98">
        <f t="shared" si="8"/>
        <v>90</v>
      </c>
      <c r="W55" s="92">
        <v>77</v>
      </c>
      <c r="X55" s="7" t="str">
        <f t="shared" si="13"/>
        <v>+</v>
      </c>
      <c r="Y55" s="7">
        <v>35</v>
      </c>
      <c r="Z55" s="6" t="s">
        <v>210</v>
      </c>
      <c r="AA55" s="99">
        <f t="shared" si="10"/>
        <v>112</v>
      </c>
    </row>
    <row r="56" spans="1:27" ht="15" customHeight="1">
      <c r="A56" s="30">
        <v>54</v>
      </c>
      <c r="B56" s="1" t="s">
        <v>27</v>
      </c>
      <c r="C56" s="37" t="s">
        <v>185</v>
      </c>
      <c r="D56" s="48">
        <f t="shared" si="0"/>
        <v>376</v>
      </c>
      <c r="E56" s="49">
        <f t="shared" si="1"/>
        <v>271</v>
      </c>
      <c r="F56" s="50">
        <f t="shared" si="2"/>
        <v>105</v>
      </c>
      <c r="G56" s="64">
        <v>19</v>
      </c>
      <c r="H56" s="7">
        <v>67</v>
      </c>
      <c r="I56" s="7" t="str">
        <f t="shared" si="3"/>
        <v>+</v>
      </c>
      <c r="J56" s="7">
        <v>24</v>
      </c>
      <c r="K56" s="6" t="s">
        <v>210</v>
      </c>
      <c r="L56" s="6">
        <f t="shared" si="4"/>
        <v>91</v>
      </c>
      <c r="M56" s="92">
        <v>62</v>
      </c>
      <c r="N56" s="7" t="str">
        <f t="shared" si="5"/>
        <v>+</v>
      </c>
      <c r="O56" s="7">
        <v>33</v>
      </c>
      <c r="P56" s="6" t="s">
        <v>210</v>
      </c>
      <c r="Q56" s="6">
        <f t="shared" si="6"/>
        <v>95</v>
      </c>
      <c r="R56" s="92">
        <v>91</v>
      </c>
      <c r="S56" s="7" t="str">
        <f t="shared" si="11"/>
        <v>+</v>
      </c>
      <c r="T56" s="7">
        <v>24</v>
      </c>
      <c r="U56" s="6" t="s">
        <v>210</v>
      </c>
      <c r="V56" s="98">
        <f t="shared" si="8"/>
        <v>115</v>
      </c>
      <c r="W56" s="92">
        <v>51</v>
      </c>
      <c r="X56" s="7" t="str">
        <f t="shared" si="13"/>
        <v>+</v>
      </c>
      <c r="Y56" s="7">
        <v>24</v>
      </c>
      <c r="Z56" s="6" t="s">
        <v>210</v>
      </c>
      <c r="AA56" s="99">
        <f t="shared" si="10"/>
        <v>75</v>
      </c>
    </row>
    <row r="57" spans="1:27" ht="15" customHeight="1">
      <c r="A57" s="30">
        <v>55</v>
      </c>
      <c r="B57" s="3" t="s">
        <v>19</v>
      </c>
      <c r="C57" s="67" t="s">
        <v>12</v>
      </c>
      <c r="D57" s="48">
        <f t="shared" si="0"/>
        <v>375</v>
      </c>
      <c r="E57" s="49">
        <f t="shared" si="1"/>
        <v>281</v>
      </c>
      <c r="F57" s="50">
        <f t="shared" si="2"/>
        <v>94</v>
      </c>
      <c r="G57" s="61">
        <v>22</v>
      </c>
      <c r="H57" s="7">
        <v>76</v>
      </c>
      <c r="I57" s="7" t="str">
        <f t="shared" si="3"/>
        <v>+</v>
      </c>
      <c r="J57" s="7">
        <v>25</v>
      </c>
      <c r="K57" s="6" t="s">
        <v>210</v>
      </c>
      <c r="L57" s="6">
        <f t="shared" si="4"/>
        <v>101</v>
      </c>
      <c r="M57" s="92">
        <v>65</v>
      </c>
      <c r="N57" s="7" t="str">
        <f t="shared" si="5"/>
        <v>+</v>
      </c>
      <c r="O57" s="7">
        <v>16</v>
      </c>
      <c r="P57" s="6" t="s">
        <v>210</v>
      </c>
      <c r="Q57" s="6">
        <f t="shared" si="6"/>
        <v>81</v>
      </c>
      <c r="R57" s="92">
        <v>76</v>
      </c>
      <c r="S57" s="7" t="str">
        <f t="shared" si="11"/>
        <v>+</v>
      </c>
      <c r="T57" s="7">
        <v>26</v>
      </c>
      <c r="U57" s="6" t="s">
        <v>210</v>
      </c>
      <c r="V57" s="98">
        <f t="shared" si="8"/>
        <v>102</v>
      </c>
      <c r="W57" s="92">
        <v>64</v>
      </c>
      <c r="X57" s="7" t="str">
        <f t="shared" si="13"/>
        <v>+</v>
      </c>
      <c r="Y57" s="7">
        <v>27</v>
      </c>
      <c r="Z57" s="6" t="s">
        <v>210</v>
      </c>
      <c r="AA57" s="99">
        <f t="shared" si="10"/>
        <v>91</v>
      </c>
    </row>
    <row r="58" spans="1:27" ht="15" customHeight="1">
      <c r="A58" s="30">
        <v>56</v>
      </c>
      <c r="B58" s="1" t="s">
        <v>62</v>
      </c>
      <c r="C58" s="37" t="s">
        <v>57</v>
      </c>
      <c r="D58" s="48">
        <f t="shared" si="0"/>
        <v>369</v>
      </c>
      <c r="E58" s="49">
        <f t="shared" si="1"/>
        <v>275</v>
      </c>
      <c r="F58" s="50">
        <f t="shared" si="2"/>
        <v>94</v>
      </c>
      <c r="G58" s="61">
        <v>16</v>
      </c>
      <c r="H58" s="7">
        <v>78</v>
      </c>
      <c r="I58" s="7" t="str">
        <f t="shared" si="3"/>
        <v>+</v>
      </c>
      <c r="J58" s="7">
        <v>25</v>
      </c>
      <c r="K58" s="6" t="s">
        <v>210</v>
      </c>
      <c r="L58" s="6">
        <f t="shared" si="4"/>
        <v>103</v>
      </c>
      <c r="M58" s="92">
        <v>63</v>
      </c>
      <c r="N58" s="7" t="str">
        <f t="shared" si="5"/>
        <v>+</v>
      </c>
      <c r="O58" s="7">
        <v>27</v>
      </c>
      <c r="P58" s="6" t="s">
        <v>210</v>
      </c>
      <c r="Q58" s="6">
        <f t="shared" si="6"/>
        <v>90</v>
      </c>
      <c r="R58" s="92">
        <v>71</v>
      </c>
      <c r="S58" s="7" t="str">
        <f t="shared" si="11"/>
        <v>+</v>
      </c>
      <c r="T58" s="7">
        <v>17</v>
      </c>
      <c r="U58" s="6" t="s">
        <v>210</v>
      </c>
      <c r="V58" s="98">
        <f t="shared" si="8"/>
        <v>88</v>
      </c>
      <c r="W58" s="92">
        <v>63</v>
      </c>
      <c r="X58" s="7" t="str">
        <f t="shared" si="13"/>
        <v>+</v>
      </c>
      <c r="Y58" s="7">
        <v>25</v>
      </c>
      <c r="Z58" s="6" t="s">
        <v>210</v>
      </c>
      <c r="AA58" s="99">
        <f t="shared" si="10"/>
        <v>88</v>
      </c>
    </row>
    <row r="59" spans="1:27" ht="15" customHeight="1">
      <c r="A59" s="30">
        <v>57</v>
      </c>
      <c r="B59" s="3" t="s">
        <v>38</v>
      </c>
      <c r="C59" s="36" t="s">
        <v>39</v>
      </c>
      <c r="D59" s="48">
        <f t="shared" si="0"/>
        <v>342</v>
      </c>
      <c r="E59" s="49">
        <f t="shared" si="1"/>
        <v>237</v>
      </c>
      <c r="F59" s="50">
        <f t="shared" si="2"/>
        <v>105</v>
      </c>
      <c r="G59" s="64">
        <v>27</v>
      </c>
      <c r="H59" s="7">
        <v>58</v>
      </c>
      <c r="I59" s="7" t="str">
        <f t="shared" si="3"/>
        <v>+</v>
      </c>
      <c r="J59" s="7">
        <v>26</v>
      </c>
      <c r="K59" s="6" t="s">
        <v>210</v>
      </c>
      <c r="L59" s="6">
        <f t="shared" si="4"/>
        <v>84</v>
      </c>
      <c r="M59" s="92">
        <v>61</v>
      </c>
      <c r="N59" s="7" t="str">
        <f t="shared" si="5"/>
        <v>+</v>
      </c>
      <c r="O59" s="7">
        <v>33</v>
      </c>
      <c r="P59" s="6" t="s">
        <v>210</v>
      </c>
      <c r="Q59" s="6">
        <f t="shared" si="6"/>
        <v>94</v>
      </c>
      <c r="R59" s="92">
        <v>57</v>
      </c>
      <c r="S59" s="7" t="str">
        <f t="shared" si="11"/>
        <v>+</v>
      </c>
      <c r="T59" s="7">
        <v>25</v>
      </c>
      <c r="U59" s="6" t="s">
        <v>210</v>
      </c>
      <c r="V59" s="98">
        <f t="shared" si="8"/>
        <v>82</v>
      </c>
      <c r="W59" s="92">
        <v>61</v>
      </c>
      <c r="X59" s="7" t="str">
        <f t="shared" si="13"/>
        <v>+</v>
      </c>
      <c r="Y59" s="7">
        <v>21</v>
      </c>
      <c r="Z59" s="6" t="s">
        <v>210</v>
      </c>
      <c r="AA59" s="99">
        <f t="shared" si="10"/>
        <v>82</v>
      </c>
    </row>
    <row r="60" spans="1:27" ht="15" customHeight="1">
      <c r="A60" s="34">
        <v>58</v>
      </c>
      <c r="B60" s="1" t="s">
        <v>100</v>
      </c>
      <c r="C60" s="36" t="s">
        <v>58</v>
      </c>
      <c r="D60" s="48">
        <f t="shared" si="0"/>
        <v>337</v>
      </c>
      <c r="E60" s="49">
        <f t="shared" si="1"/>
        <v>243</v>
      </c>
      <c r="F60" s="50">
        <f t="shared" si="2"/>
        <v>94</v>
      </c>
      <c r="G60" s="61">
        <v>22</v>
      </c>
      <c r="H60" s="7">
        <v>65</v>
      </c>
      <c r="I60" s="7" t="str">
        <f t="shared" si="3"/>
        <v>+</v>
      </c>
      <c r="J60" s="7">
        <v>25</v>
      </c>
      <c r="K60" s="6" t="s">
        <v>210</v>
      </c>
      <c r="L60" s="6">
        <f t="shared" si="4"/>
        <v>90</v>
      </c>
      <c r="M60" s="92">
        <v>61</v>
      </c>
      <c r="N60" s="7" t="str">
        <f t="shared" si="5"/>
        <v>+</v>
      </c>
      <c r="O60" s="7">
        <v>25</v>
      </c>
      <c r="P60" s="6" t="s">
        <v>210</v>
      </c>
      <c r="Q60" s="6">
        <f t="shared" si="6"/>
        <v>86</v>
      </c>
      <c r="R60" s="92">
        <v>63</v>
      </c>
      <c r="S60" s="7" t="str">
        <f t="shared" si="11"/>
        <v>+</v>
      </c>
      <c r="T60" s="7">
        <v>27</v>
      </c>
      <c r="U60" s="6" t="s">
        <v>210</v>
      </c>
      <c r="V60" s="98">
        <f t="shared" si="8"/>
        <v>90</v>
      </c>
      <c r="W60" s="92">
        <v>54</v>
      </c>
      <c r="X60" s="7" t="str">
        <f t="shared" si="13"/>
        <v>+</v>
      </c>
      <c r="Y60" s="7">
        <v>17</v>
      </c>
      <c r="Z60" s="6" t="s">
        <v>210</v>
      </c>
      <c r="AA60" s="99">
        <f t="shared" si="10"/>
        <v>71</v>
      </c>
    </row>
    <row r="61" spans="1:27" ht="15" customHeight="1">
      <c r="A61" s="30">
        <v>59</v>
      </c>
      <c r="B61" s="1" t="s">
        <v>99</v>
      </c>
      <c r="C61" s="37" t="s">
        <v>28</v>
      </c>
      <c r="D61" s="48">
        <f t="shared" si="0"/>
        <v>332</v>
      </c>
      <c r="E61" s="49">
        <f t="shared" si="1"/>
        <v>254</v>
      </c>
      <c r="F61" s="50">
        <f t="shared" si="2"/>
        <v>78</v>
      </c>
      <c r="G61" s="61">
        <v>34</v>
      </c>
      <c r="H61" s="7">
        <v>62</v>
      </c>
      <c r="I61" s="7" t="str">
        <f t="shared" si="3"/>
        <v>+</v>
      </c>
      <c r="J61" s="7">
        <v>16</v>
      </c>
      <c r="K61" s="6" t="s">
        <v>210</v>
      </c>
      <c r="L61" s="6">
        <f t="shared" si="4"/>
        <v>78</v>
      </c>
      <c r="M61" s="92">
        <v>60</v>
      </c>
      <c r="N61" s="7" t="str">
        <f t="shared" si="5"/>
        <v>+</v>
      </c>
      <c r="O61" s="7">
        <v>25</v>
      </c>
      <c r="P61" s="6" t="s">
        <v>210</v>
      </c>
      <c r="Q61" s="6">
        <f t="shared" si="6"/>
        <v>85</v>
      </c>
      <c r="R61" s="92">
        <v>51</v>
      </c>
      <c r="S61" s="7" t="str">
        <f t="shared" si="11"/>
        <v>+</v>
      </c>
      <c r="T61" s="7">
        <v>17</v>
      </c>
      <c r="U61" s="6" t="s">
        <v>210</v>
      </c>
      <c r="V61" s="98">
        <f t="shared" si="8"/>
        <v>68</v>
      </c>
      <c r="W61" s="92">
        <v>81</v>
      </c>
      <c r="X61" s="7" t="str">
        <f t="shared" si="13"/>
        <v>+</v>
      </c>
      <c r="Y61" s="7">
        <v>20</v>
      </c>
      <c r="Z61" s="6" t="s">
        <v>210</v>
      </c>
      <c r="AA61" s="99">
        <f t="shared" si="10"/>
        <v>101</v>
      </c>
    </row>
    <row r="62" spans="1:27" ht="15" customHeight="1">
      <c r="A62" s="30">
        <v>60</v>
      </c>
      <c r="B62" s="3" t="s">
        <v>37</v>
      </c>
      <c r="C62" s="36" t="s">
        <v>16</v>
      </c>
      <c r="D62" s="48">
        <f t="shared" si="0"/>
        <v>329</v>
      </c>
      <c r="E62" s="49">
        <f t="shared" si="1"/>
        <v>238</v>
      </c>
      <c r="F62" s="50">
        <f t="shared" si="2"/>
        <v>91</v>
      </c>
      <c r="G62" s="61">
        <v>30</v>
      </c>
      <c r="H62" s="7">
        <v>62</v>
      </c>
      <c r="I62" s="7" t="str">
        <f t="shared" si="3"/>
        <v>+</v>
      </c>
      <c r="J62" s="7">
        <v>23</v>
      </c>
      <c r="K62" s="6" t="s">
        <v>210</v>
      </c>
      <c r="L62" s="6">
        <f t="shared" si="4"/>
        <v>85</v>
      </c>
      <c r="M62" s="92">
        <v>53</v>
      </c>
      <c r="N62" s="7" t="str">
        <f t="shared" si="5"/>
        <v>+</v>
      </c>
      <c r="O62" s="7">
        <v>25</v>
      </c>
      <c r="P62" s="6" t="s">
        <v>210</v>
      </c>
      <c r="Q62" s="6">
        <f t="shared" si="6"/>
        <v>78</v>
      </c>
      <c r="R62" s="92">
        <v>43</v>
      </c>
      <c r="S62" s="7" t="str">
        <f t="shared" si="11"/>
        <v>+</v>
      </c>
      <c r="T62" s="7">
        <v>17</v>
      </c>
      <c r="U62" s="6" t="s">
        <v>210</v>
      </c>
      <c r="V62" s="98">
        <f t="shared" si="8"/>
        <v>60</v>
      </c>
      <c r="W62" s="92">
        <v>80</v>
      </c>
      <c r="X62" s="7" t="str">
        <f t="shared" si="13"/>
        <v>+</v>
      </c>
      <c r="Y62" s="7">
        <v>26</v>
      </c>
      <c r="Z62" s="6" t="s">
        <v>210</v>
      </c>
      <c r="AA62" s="99">
        <f t="shared" si="10"/>
        <v>106</v>
      </c>
    </row>
    <row r="63" spans="1:27" ht="15" customHeight="1">
      <c r="A63" s="30">
        <v>61</v>
      </c>
      <c r="B63" s="1" t="s">
        <v>41</v>
      </c>
      <c r="C63" s="37" t="s">
        <v>14</v>
      </c>
      <c r="D63" s="48">
        <f t="shared" si="0"/>
        <v>321</v>
      </c>
      <c r="E63" s="49">
        <f t="shared" si="1"/>
        <v>246</v>
      </c>
      <c r="F63" s="50">
        <f t="shared" si="2"/>
        <v>75</v>
      </c>
      <c r="G63" s="61">
        <v>33</v>
      </c>
      <c r="H63" s="7">
        <v>66</v>
      </c>
      <c r="I63" s="7" t="str">
        <f t="shared" si="3"/>
        <v>+</v>
      </c>
      <c r="J63" s="7">
        <v>16</v>
      </c>
      <c r="K63" s="6" t="s">
        <v>210</v>
      </c>
      <c r="L63" s="6">
        <f t="shared" si="4"/>
        <v>82</v>
      </c>
      <c r="M63" s="92">
        <v>73</v>
      </c>
      <c r="N63" s="7" t="str">
        <f t="shared" si="5"/>
        <v>+</v>
      </c>
      <c r="O63" s="7">
        <v>17</v>
      </c>
      <c r="P63" s="6" t="s">
        <v>210</v>
      </c>
      <c r="Q63" s="6">
        <f t="shared" si="6"/>
        <v>90</v>
      </c>
      <c r="R63" s="92">
        <v>46</v>
      </c>
      <c r="S63" s="7" t="str">
        <f t="shared" si="11"/>
        <v>+</v>
      </c>
      <c r="T63" s="7">
        <v>25</v>
      </c>
      <c r="U63" s="6" t="s">
        <v>210</v>
      </c>
      <c r="V63" s="98">
        <f t="shared" si="8"/>
        <v>71</v>
      </c>
      <c r="W63" s="92">
        <v>61</v>
      </c>
      <c r="X63" s="7" t="str">
        <f t="shared" si="13"/>
        <v>+</v>
      </c>
      <c r="Y63" s="7">
        <v>17</v>
      </c>
      <c r="Z63" s="6" t="s">
        <v>210</v>
      </c>
      <c r="AA63" s="99">
        <f t="shared" si="10"/>
        <v>78</v>
      </c>
    </row>
    <row r="64" spans="1:27" ht="15" customHeight="1">
      <c r="A64" s="30">
        <v>62</v>
      </c>
      <c r="B64" s="1" t="s">
        <v>40</v>
      </c>
      <c r="C64" s="67" t="s">
        <v>14</v>
      </c>
      <c r="D64" s="48">
        <f t="shared" si="0"/>
        <v>309</v>
      </c>
      <c r="E64" s="49">
        <f t="shared" si="1"/>
        <v>244</v>
      </c>
      <c r="F64" s="50">
        <f t="shared" si="2"/>
        <v>65</v>
      </c>
      <c r="G64" s="64">
        <v>46</v>
      </c>
      <c r="H64" s="7">
        <v>62</v>
      </c>
      <c r="I64" s="7" t="str">
        <f t="shared" si="3"/>
        <v>+</v>
      </c>
      <c r="J64" s="7">
        <v>23</v>
      </c>
      <c r="K64" s="6" t="s">
        <v>210</v>
      </c>
      <c r="L64" s="6">
        <f t="shared" si="4"/>
        <v>85</v>
      </c>
      <c r="M64" s="92">
        <v>49</v>
      </c>
      <c r="N64" s="7" t="str">
        <f t="shared" si="5"/>
        <v>+</v>
      </c>
      <c r="O64" s="7">
        <v>8</v>
      </c>
      <c r="P64" s="6" t="s">
        <v>210</v>
      </c>
      <c r="Q64" s="6">
        <f t="shared" si="6"/>
        <v>57</v>
      </c>
      <c r="R64" s="92">
        <v>70</v>
      </c>
      <c r="S64" s="7" t="str">
        <f t="shared" si="11"/>
        <v>+</v>
      </c>
      <c r="T64" s="7">
        <v>26</v>
      </c>
      <c r="U64" s="6" t="s">
        <v>210</v>
      </c>
      <c r="V64" s="98">
        <f t="shared" si="8"/>
        <v>96</v>
      </c>
      <c r="W64" s="92">
        <v>63</v>
      </c>
      <c r="X64" s="7" t="str">
        <f t="shared" si="13"/>
        <v>+</v>
      </c>
      <c r="Y64" s="7">
        <v>8</v>
      </c>
      <c r="Z64" s="6" t="s">
        <v>210</v>
      </c>
      <c r="AA64" s="99">
        <f t="shared" si="10"/>
        <v>71</v>
      </c>
    </row>
    <row r="65" spans="1:27" ht="15" customHeight="1">
      <c r="A65" s="30">
        <v>63</v>
      </c>
      <c r="B65" s="1" t="s">
        <v>61</v>
      </c>
      <c r="C65" s="37" t="s">
        <v>58</v>
      </c>
      <c r="D65" s="48">
        <f t="shared" si="0"/>
        <v>284</v>
      </c>
      <c r="E65" s="49">
        <f t="shared" si="1"/>
        <v>211</v>
      </c>
      <c r="F65" s="50">
        <f t="shared" si="2"/>
        <v>73</v>
      </c>
      <c r="G65" s="64">
        <v>36</v>
      </c>
      <c r="H65" s="7">
        <v>53</v>
      </c>
      <c r="I65" s="7" t="str">
        <f t="shared" si="3"/>
        <v>+</v>
      </c>
      <c r="J65" s="7">
        <v>26</v>
      </c>
      <c r="K65" s="6" t="s">
        <v>210</v>
      </c>
      <c r="L65" s="6">
        <f t="shared" si="4"/>
        <v>79</v>
      </c>
      <c r="M65" s="92">
        <v>43</v>
      </c>
      <c r="N65" s="7" t="str">
        <f t="shared" si="5"/>
        <v>+</v>
      </c>
      <c r="O65" s="7">
        <v>16</v>
      </c>
      <c r="P65" s="6" t="s">
        <v>210</v>
      </c>
      <c r="Q65" s="6">
        <f t="shared" si="6"/>
        <v>59</v>
      </c>
      <c r="R65" s="92">
        <v>60</v>
      </c>
      <c r="S65" s="7" t="str">
        <f t="shared" si="11"/>
        <v>+</v>
      </c>
      <c r="T65" s="7">
        <v>15</v>
      </c>
      <c r="U65" s="6" t="s">
        <v>210</v>
      </c>
      <c r="V65" s="98">
        <f t="shared" si="8"/>
        <v>75</v>
      </c>
      <c r="W65" s="92">
        <v>55</v>
      </c>
      <c r="X65" s="7" t="str">
        <f t="shared" si="13"/>
        <v>+</v>
      </c>
      <c r="Y65" s="7">
        <v>16</v>
      </c>
      <c r="Z65" s="6" t="s">
        <v>210</v>
      </c>
      <c r="AA65" s="99">
        <f t="shared" si="10"/>
        <v>71</v>
      </c>
    </row>
    <row r="66" spans="1:27" ht="15" customHeight="1">
      <c r="A66" s="30">
        <v>64</v>
      </c>
      <c r="B66" s="1" t="s">
        <v>72</v>
      </c>
      <c r="C66" s="37" t="s">
        <v>12</v>
      </c>
      <c r="D66" s="48">
        <f t="shared" si="0"/>
        <v>249</v>
      </c>
      <c r="E66" s="49">
        <f t="shared" si="1"/>
        <v>171</v>
      </c>
      <c r="F66" s="50">
        <f t="shared" si="2"/>
        <v>78</v>
      </c>
      <c r="G66" s="64">
        <v>46</v>
      </c>
      <c r="H66" s="7">
        <v>43</v>
      </c>
      <c r="I66" s="7" t="str">
        <f t="shared" si="3"/>
        <v>+</v>
      </c>
      <c r="J66" s="7">
        <v>17</v>
      </c>
      <c r="K66" s="6" t="s">
        <v>210</v>
      </c>
      <c r="L66" s="6">
        <f t="shared" si="4"/>
        <v>60</v>
      </c>
      <c r="M66" s="92">
        <v>49</v>
      </c>
      <c r="N66" s="7" t="str">
        <f t="shared" si="5"/>
        <v>+</v>
      </c>
      <c r="O66" s="7">
        <v>8</v>
      </c>
      <c r="P66" s="6" t="s">
        <v>210</v>
      </c>
      <c r="Q66" s="6">
        <f t="shared" si="6"/>
        <v>57</v>
      </c>
      <c r="R66" s="92">
        <v>38</v>
      </c>
      <c r="S66" s="7" t="str">
        <f t="shared" si="11"/>
        <v>+</v>
      </c>
      <c r="T66" s="7">
        <v>26</v>
      </c>
      <c r="U66" s="6" t="s">
        <v>210</v>
      </c>
      <c r="V66" s="98">
        <f t="shared" si="8"/>
        <v>64</v>
      </c>
      <c r="W66" s="92">
        <v>41</v>
      </c>
      <c r="X66" s="7" t="str">
        <f t="shared" si="13"/>
        <v>+</v>
      </c>
      <c r="Y66" s="7">
        <v>27</v>
      </c>
      <c r="Z66" s="6" t="s">
        <v>210</v>
      </c>
      <c r="AA66" s="99">
        <f t="shared" si="10"/>
        <v>68</v>
      </c>
    </row>
    <row r="67" spans="1:27" ht="15" customHeight="1" thickBot="1">
      <c r="A67" s="110">
        <v>65</v>
      </c>
      <c r="B67" s="27"/>
      <c r="C67" s="44"/>
      <c r="D67" s="57">
        <f>E67+F67</f>
        <v>0</v>
      </c>
      <c r="E67" s="58">
        <f>H67+M67+R67+W67</f>
        <v>0</v>
      </c>
      <c r="F67" s="59">
        <f>J67+O67+T67+Y67</f>
        <v>0</v>
      </c>
      <c r="G67" s="111"/>
      <c r="H67" s="137"/>
      <c r="I67" s="13" t="str">
        <f>"+"</f>
        <v>+</v>
      </c>
      <c r="J67" s="13"/>
      <c r="K67" s="13" t="s">
        <v>210</v>
      </c>
      <c r="L67" s="13">
        <f>H67+J67</f>
        <v>0</v>
      </c>
      <c r="M67" s="133"/>
      <c r="N67" s="13" t="str">
        <f>"+"</f>
        <v>+</v>
      </c>
      <c r="O67" s="13"/>
      <c r="P67" s="13" t="s">
        <v>210</v>
      </c>
      <c r="Q67" s="13">
        <f>M67+O67</f>
        <v>0</v>
      </c>
      <c r="R67" s="133"/>
      <c r="S67" s="13" t="str">
        <f>"+"</f>
        <v>+</v>
      </c>
      <c r="T67" s="13"/>
      <c r="U67" s="13" t="s">
        <v>210</v>
      </c>
      <c r="V67" s="13">
        <f>R67+T67</f>
        <v>0</v>
      </c>
      <c r="W67" s="133"/>
      <c r="X67" s="13" t="str">
        <f>"+"</f>
        <v>+</v>
      </c>
      <c r="Y67" s="13"/>
      <c r="Z67" s="13" t="s">
        <v>210</v>
      </c>
      <c r="AA67" s="114">
        <f>W67+Y67</f>
        <v>0</v>
      </c>
    </row>
    <row r="68" spans="1:27" ht="39.75" customHeight="1">
      <c r="A68" s="136"/>
      <c r="B68" s="72"/>
      <c r="C68" s="14"/>
      <c r="D68" s="73"/>
      <c r="E68" s="11"/>
      <c r="F68" s="11"/>
      <c r="G68" s="74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21.75" customHeight="1" thickBot="1">
      <c r="A69" s="205" t="s">
        <v>9</v>
      </c>
      <c r="B69" s="206"/>
      <c r="C69" s="206"/>
      <c r="D69" s="205" t="s">
        <v>208</v>
      </c>
      <c r="E69" s="205"/>
      <c r="F69" s="205"/>
      <c r="G69" s="205" t="s">
        <v>128</v>
      </c>
      <c r="H69" s="206"/>
      <c r="I69" s="206"/>
      <c r="J69" s="206"/>
      <c r="K69" s="206"/>
      <c r="L69" s="206"/>
      <c r="M69" s="206"/>
      <c r="N69" s="206"/>
      <c r="O69" s="206"/>
      <c r="P69" s="207" t="s">
        <v>209</v>
      </c>
      <c r="Q69" s="208"/>
      <c r="R69" s="208"/>
      <c r="S69" s="208"/>
      <c r="T69" s="208"/>
      <c r="U69" s="208"/>
      <c r="V69" s="208"/>
      <c r="W69" s="208"/>
      <c r="X69" s="209"/>
      <c r="Y69" s="209"/>
      <c r="Z69" s="209"/>
      <c r="AA69" s="209"/>
    </row>
    <row r="70" spans="1:27" ht="15.75" customHeight="1" thickBot="1">
      <c r="A70" s="12" t="s">
        <v>130</v>
      </c>
      <c r="B70" s="15" t="s">
        <v>0</v>
      </c>
      <c r="C70" s="16" t="s">
        <v>7</v>
      </c>
      <c r="D70" s="17" t="s">
        <v>174</v>
      </c>
      <c r="E70" s="15" t="s">
        <v>1</v>
      </c>
      <c r="F70" s="15" t="s">
        <v>131</v>
      </c>
      <c r="G70" s="18" t="s">
        <v>173</v>
      </c>
      <c r="H70" s="202" t="s">
        <v>6</v>
      </c>
      <c r="I70" s="200"/>
      <c r="J70" s="200"/>
      <c r="K70" s="200"/>
      <c r="L70" s="201"/>
      <c r="M70" s="202" t="s">
        <v>5</v>
      </c>
      <c r="N70" s="200"/>
      <c r="O70" s="200"/>
      <c r="P70" s="200"/>
      <c r="Q70" s="201"/>
      <c r="R70" s="202" t="s">
        <v>4</v>
      </c>
      <c r="S70" s="200"/>
      <c r="T70" s="200"/>
      <c r="U70" s="200"/>
      <c r="V70" s="201"/>
      <c r="W70" s="200" t="s">
        <v>3</v>
      </c>
      <c r="X70" s="200"/>
      <c r="Y70" s="200"/>
      <c r="Z70" s="200"/>
      <c r="AA70" s="210"/>
    </row>
    <row r="71" spans="1:27" ht="15" customHeight="1" thickBot="1">
      <c r="A71" s="77">
        <v>1</v>
      </c>
      <c r="B71" s="68" t="s">
        <v>101</v>
      </c>
      <c r="C71" s="134" t="s">
        <v>102</v>
      </c>
      <c r="D71" s="115">
        <f aca="true" t="shared" si="14" ref="D71:D87">E71+F71</f>
        <v>559</v>
      </c>
      <c r="E71" s="47">
        <f aca="true" t="shared" si="15" ref="E71:E87">H71+M71+R71+W71</f>
        <v>367</v>
      </c>
      <c r="F71" s="47">
        <f aca="true" t="shared" si="16" ref="F71:F87">J71+O71+T71+Y71</f>
        <v>192</v>
      </c>
      <c r="G71" s="60">
        <v>4</v>
      </c>
      <c r="H71" s="5">
        <v>89</v>
      </c>
      <c r="I71" s="5" t="str">
        <f aca="true" t="shared" si="17" ref="I71:I87">"+"</f>
        <v>+</v>
      </c>
      <c r="J71" s="5">
        <v>32</v>
      </c>
      <c r="K71" s="6" t="s">
        <v>210</v>
      </c>
      <c r="L71" s="6">
        <f aca="true" t="shared" si="18" ref="L71:L87">H71+J71</f>
        <v>121</v>
      </c>
      <c r="M71" s="91">
        <v>92</v>
      </c>
      <c r="N71" s="5" t="str">
        <f aca="true" t="shared" si="19" ref="N71:N87">"+"</f>
        <v>+</v>
      </c>
      <c r="O71" s="5">
        <v>54</v>
      </c>
      <c r="P71" s="6" t="s">
        <v>210</v>
      </c>
      <c r="Q71" s="6">
        <f aca="true" t="shared" si="20" ref="Q71:Q87">M71+O71</f>
        <v>146</v>
      </c>
      <c r="R71" s="91">
        <v>95</v>
      </c>
      <c r="S71" s="5" t="str">
        <f aca="true" t="shared" si="21" ref="S71:S81">"+"</f>
        <v>+</v>
      </c>
      <c r="T71" s="5">
        <v>43</v>
      </c>
      <c r="U71" s="6" t="s">
        <v>210</v>
      </c>
      <c r="V71" s="6">
        <f aca="true" t="shared" si="22" ref="V71:V87">R71+T71</f>
        <v>138</v>
      </c>
      <c r="W71" s="91">
        <v>91</v>
      </c>
      <c r="X71" s="5" t="str">
        <f aca="true" t="shared" si="23" ref="X71:X80">"+"</f>
        <v>+</v>
      </c>
      <c r="Y71" s="164">
        <v>63</v>
      </c>
      <c r="Z71" s="5" t="s">
        <v>210</v>
      </c>
      <c r="AA71" s="164">
        <f aca="true" t="shared" si="24" ref="AA71:AA87">W71+Y71</f>
        <v>154</v>
      </c>
    </row>
    <row r="72" spans="1:27" ht="15" customHeight="1">
      <c r="A72" s="80">
        <v>2</v>
      </c>
      <c r="B72" s="69" t="s">
        <v>103</v>
      </c>
      <c r="C72" s="86" t="s">
        <v>16</v>
      </c>
      <c r="D72" s="117">
        <f t="shared" si="14"/>
        <v>523</v>
      </c>
      <c r="E72" s="50">
        <f t="shared" si="15"/>
        <v>352</v>
      </c>
      <c r="F72" s="50">
        <f t="shared" si="16"/>
        <v>171</v>
      </c>
      <c r="G72" s="61">
        <v>5</v>
      </c>
      <c r="H72" s="6">
        <v>73</v>
      </c>
      <c r="I72" s="6" t="str">
        <f t="shared" si="17"/>
        <v>+</v>
      </c>
      <c r="J72" s="6">
        <v>59</v>
      </c>
      <c r="K72" s="6" t="s">
        <v>210</v>
      </c>
      <c r="L72" s="6">
        <f t="shared" si="18"/>
        <v>132</v>
      </c>
      <c r="M72" s="97">
        <v>82</v>
      </c>
      <c r="N72" s="6" t="str">
        <f t="shared" si="19"/>
        <v>+</v>
      </c>
      <c r="O72" s="6">
        <v>34</v>
      </c>
      <c r="P72" s="6" t="s">
        <v>210</v>
      </c>
      <c r="Q72" s="6">
        <f t="shared" si="20"/>
        <v>116</v>
      </c>
      <c r="R72" s="97">
        <v>99</v>
      </c>
      <c r="S72" s="6" t="str">
        <f t="shared" si="21"/>
        <v>+</v>
      </c>
      <c r="T72" s="6">
        <v>35</v>
      </c>
      <c r="U72" s="6" t="s">
        <v>210</v>
      </c>
      <c r="V72" s="6">
        <f t="shared" si="22"/>
        <v>134</v>
      </c>
      <c r="W72" s="97">
        <v>98</v>
      </c>
      <c r="X72" s="6" t="str">
        <f t="shared" si="23"/>
        <v>+</v>
      </c>
      <c r="Y72" s="7">
        <v>43</v>
      </c>
      <c r="Z72" s="6" t="s">
        <v>210</v>
      </c>
      <c r="AA72" s="170">
        <f t="shared" si="24"/>
        <v>141</v>
      </c>
    </row>
    <row r="73" spans="1:27" ht="15" customHeight="1">
      <c r="A73" s="80">
        <v>3</v>
      </c>
      <c r="B73" s="71" t="s">
        <v>104</v>
      </c>
      <c r="C73" s="135" t="s">
        <v>105</v>
      </c>
      <c r="D73" s="117">
        <f t="shared" si="14"/>
        <v>504</v>
      </c>
      <c r="E73" s="50">
        <f t="shared" si="15"/>
        <v>334</v>
      </c>
      <c r="F73" s="50">
        <f t="shared" si="16"/>
        <v>170</v>
      </c>
      <c r="G73" s="62">
        <v>3</v>
      </c>
      <c r="H73" s="7">
        <v>84</v>
      </c>
      <c r="I73" s="7" t="str">
        <f t="shared" si="17"/>
        <v>+</v>
      </c>
      <c r="J73" s="7">
        <v>49</v>
      </c>
      <c r="K73" s="6" t="s">
        <v>210</v>
      </c>
      <c r="L73" s="6">
        <f t="shared" si="18"/>
        <v>133</v>
      </c>
      <c r="M73" s="92">
        <v>83</v>
      </c>
      <c r="N73" s="7" t="str">
        <f t="shared" si="19"/>
        <v>+</v>
      </c>
      <c r="O73" s="7">
        <v>43</v>
      </c>
      <c r="P73" s="6" t="s">
        <v>210</v>
      </c>
      <c r="Q73" s="6">
        <f t="shared" si="20"/>
        <v>126</v>
      </c>
      <c r="R73" s="92">
        <v>89</v>
      </c>
      <c r="S73" s="7" t="str">
        <f t="shared" si="21"/>
        <v>+</v>
      </c>
      <c r="T73" s="7">
        <v>44</v>
      </c>
      <c r="U73" s="6" t="s">
        <v>210</v>
      </c>
      <c r="V73" s="6">
        <f t="shared" si="22"/>
        <v>133</v>
      </c>
      <c r="W73" s="92">
        <v>78</v>
      </c>
      <c r="X73" s="7" t="str">
        <f t="shared" si="23"/>
        <v>+</v>
      </c>
      <c r="Y73" s="7">
        <v>34</v>
      </c>
      <c r="Z73" s="6" t="s">
        <v>210</v>
      </c>
      <c r="AA73" s="99">
        <f t="shared" si="24"/>
        <v>112</v>
      </c>
    </row>
    <row r="74" spans="1:27" ht="15" customHeight="1">
      <c r="A74" s="80">
        <v>4</v>
      </c>
      <c r="B74" s="70" t="s">
        <v>106</v>
      </c>
      <c r="C74" s="86" t="s">
        <v>184</v>
      </c>
      <c r="D74" s="121">
        <f t="shared" si="14"/>
        <v>480</v>
      </c>
      <c r="E74" s="53">
        <f t="shared" si="15"/>
        <v>315</v>
      </c>
      <c r="F74" s="53">
        <f t="shared" si="16"/>
        <v>165</v>
      </c>
      <c r="G74" s="66">
        <v>0</v>
      </c>
      <c r="H74" s="9">
        <v>85</v>
      </c>
      <c r="I74" s="9" t="str">
        <f t="shared" si="17"/>
        <v>+</v>
      </c>
      <c r="J74" s="9">
        <v>45</v>
      </c>
      <c r="K74" s="6" t="s">
        <v>210</v>
      </c>
      <c r="L74" s="6">
        <f t="shared" si="18"/>
        <v>130</v>
      </c>
      <c r="M74" s="105">
        <v>73</v>
      </c>
      <c r="N74" s="9" t="str">
        <f t="shared" si="19"/>
        <v>+</v>
      </c>
      <c r="O74" s="9">
        <v>42</v>
      </c>
      <c r="P74" s="6" t="s">
        <v>210</v>
      </c>
      <c r="Q74" s="6">
        <f t="shared" si="20"/>
        <v>115</v>
      </c>
      <c r="R74" s="105">
        <v>75</v>
      </c>
      <c r="S74" s="9" t="str">
        <f t="shared" si="21"/>
        <v>+</v>
      </c>
      <c r="T74" s="9">
        <v>43</v>
      </c>
      <c r="U74" s="6" t="s">
        <v>210</v>
      </c>
      <c r="V74" s="6">
        <f t="shared" si="22"/>
        <v>118</v>
      </c>
      <c r="W74" s="105">
        <v>82</v>
      </c>
      <c r="X74" s="9" t="str">
        <f t="shared" si="23"/>
        <v>+</v>
      </c>
      <c r="Y74" s="9">
        <v>35</v>
      </c>
      <c r="Z74" s="6" t="s">
        <v>210</v>
      </c>
      <c r="AA74" s="99">
        <f t="shared" si="24"/>
        <v>117</v>
      </c>
    </row>
    <row r="75" spans="1:27" ht="15" customHeight="1">
      <c r="A75" s="80">
        <v>5</v>
      </c>
      <c r="B75" s="69" t="s">
        <v>107</v>
      </c>
      <c r="C75" s="86" t="s">
        <v>108</v>
      </c>
      <c r="D75" s="117">
        <f t="shared" si="14"/>
        <v>451</v>
      </c>
      <c r="E75" s="50">
        <f t="shared" si="15"/>
        <v>312</v>
      </c>
      <c r="F75" s="50">
        <f t="shared" si="16"/>
        <v>139</v>
      </c>
      <c r="G75" s="61">
        <v>15</v>
      </c>
      <c r="H75" s="6">
        <v>69</v>
      </c>
      <c r="I75" s="6" t="str">
        <f t="shared" si="17"/>
        <v>+</v>
      </c>
      <c r="J75" s="6">
        <v>34</v>
      </c>
      <c r="K75" s="6" t="s">
        <v>210</v>
      </c>
      <c r="L75" s="6">
        <f t="shared" si="18"/>
        <v>103</v>
      </c>
      <c r="M75" s="97">
        <v>77</v>
      </c>
      <c r="N75" s="6" t="str">
        <f t="shared" si="19"/>
        <v>+</v>
      </c>
      <c r="O75" s="6">
        <v>33</v>
      </c>
      <c r="P75" s="6" t="s">
        <v>210</v>
      </c>
      <c r="Q75" s="6">
        <f t="shared" si="20"/>
        <v>110</v>
      </c>
      <c r="R75" s="97">
        <v>87</v>
      </c>
      <c r="S75" s="6" t="str">
        <f t="shared" si="21"/>
        <v>+</v>
      </c>
      <c r="T75" s="6">
        <v>27</v>
      </c>
      <c r="U75" s="6" t="s">
        <v>210</v>
      </c>
      <c r="V75" s="6">
        <f t="shared" si="22"/>
        <v>114</v>
      </c>
      <c r="W75" s="97">
        <v>79</v>
      </c>
      <c r="X75" s="6" t="str">
        <f t="shared" si="23"/>
        <v>+</v>
      </c>
      <c r="Y75" s="6">
        <v>45</v>
      </c>
      <c r="Z75" s="6" t="s">
        <v>210</v>
      </c>
      <c r="AA75" s="99">
        <f t="shared" si="24"/>
        <v>124</v>
      </c>
    </row>
    <row r="76" spans="1:27" ht="15" customHeight="1">
      <c r="A76" s="80">
        <v>6</v>
      </c>
      <c r="B76" s="69" t="s">
        <v>109</v>
      </c>
      <c r="C76" s="86" t="s">
        <v>110</v>
      </c>
      <c r="D76" s="117">
        <f t="shared" si="14"/>
        <v>441</v>
      </c>
      <c r="E76" s="50">
        <f t="shared" si="15"/>
        <v>311</v>
      </c>
      <c r="F76" s="50">
        <f t="shared" si="16"/>
        <v>130</v>
      </c>
      <c r="G76" s="61">
        <v>13</v>
      </c>
      <c r="H76" s="6">
        <v>80</v>
      </c>
      <c r="I76" s="6" t="str">
        <f t="shared" si="17"/>
        <v>+</v>
      </c>
      <c r="J76" s="6">
        <v>26</v>
      </c>
      <c r="K76" s="6" t="s">
        <v>210</v>
      </c>
      <c r="L76" s="6">
        <f t="shared" si="18"/>
        <v>106</v>
      </c>
      <c r="M76" s="97">
        <v>57</v>
      </c>
      <c r="N76" s="6" t="str">
        <f t="shared" si="19"/>
        <v>+</v>
      </c>
      <c r="O76" s="6">
        <v>44</v>
      </c>
      <c r="P76" s="6" t="s">
        <v>210</v>
      </c>
      <c r="Q76" s="6">
        <f t="shared" si="20"/>
        <v>101</v>
      </c>
      <c r="R76" s="97">
        <v>91</v>
      </c>
      <c r="S76" s="6" t="str">
        <f t="shared" si="21"/>
        <v>+</v>
      </c>
      <c r="T76" s="6">
        <v>27</v>
      </c>
      <c r="U76" s="6" t="s">
        <v>210</v>
      </c>
      <c r="V76" s="6">
        <f t="shared" si="22"/>
        <v>118</v>
      </c>
      <c r="W76" s="97">
        <v>83</v>
      </c>
      <c r="X76" s="6" t="str">
        <f t="shared" si="23"/>
        <v>+</v>
      </c>
      <c r="Y76" s="6">
        <v>33</v>
      </c>
      <c r="Z76" s="6" t="s">
        <v>210</v>
      </c>
      <c r="AA76" s="99">
        <f t="shared" si="24"/>
        <v>116</v>
      </c>
    </row>
    <row r="77" spans="1:27" ht="15" customHeight="1">
      <c r="A77" s="80">
        <v>7</v>
      </c>
      <c r="B77" s="69" t="s">
        <v>111</v>
      </c>
      <c r="C77" s="86" t="s">
        <v>112</v>
      </c>
      <c r="D77" s="117">
        <f t="shared" si="14"/>
        <v>437</v>
      </c>
      <c r="E77" s="50">
        <f t="shared" si="15"/>
        <v>324</v>
      </c>
      <c r="F77" s="50">
        <f t="shared" si="16"/>
        <v>113</v>
      </c>
      <c r="G77" s="62">
        <v>12</v>
      </c>
      <c r="H77" s="7">
        <v>73</v>
      </c>
      <c r="I77" s="7" t="str">
        <f t="shared" si="17"/>
        <v>+</v>
      </c>
      <c r="J77" s="7">
        <v>17</v>
      </c>
      <c r="K77" s="6" t="s">
        <v>210</v>
      </c>
      <c r="L77" s="6">
        <f t="shared" si="18"/>
        <v>90</v>
      </c>
      <c r="M77" s="92">
        <v>93</v>
      </c>
      <c r="N77" s="7" t="str">
        <f t="shared" si="19"/>
        <v>+</v>
      </c>
      <c r="O77" s="7">
        <v>35</v>
      </c>
      <c r="P77" s="6" t="s">
        <v>210</v>
      </c>
      <c r="Q77" s="6">
        <f t="shared" si="20"/>
        <v>128</v>
      </c>
      <c r="R77" s="92">
        <v>72</v>
      </c>
      <c r="S77" s="7" t="str">
        <f t="shared" si="21"/>
        <v>+</v>
      </c>
      <c r="T77" s="7">
        <v>27</v>
      </c>
      <c r="U77" s="6" t="s">
        <v>210</v>
      </c>
      <c r="V77" s="6">
        <f t="shared" si="22"/>
        <v>99</v>
      </c>
      <c r="W77" s="92">
        <v>86</v>
      </c>
      <c r="X77" s="7" t="str">
        <f t="shared" si="23"/>
        <v>+</v>
      </c>
      <c r="Y77" s="7">
        <v>34</v>
      </c>
      <c r="Z77" s="6" t="s">
        <v>210</v>
      </c>
      <c r="AA77" s="99">
        <f t="shared" si="24"/>
        <v>120</v>
      </c>
    </row>
    <row r="78" spans="1:27" ht="15" customHeight="1">
      <c r="A78" s="80">
        <v>8</v>
      </c>
      <c r="B78" s="69" t="s">
        <v>113</v>
      </c>
      <c r="C78" s="86" t="s">
        <v>114</v>
      </c>
      <c r="D78" s="117">
        <f t="shared" si="14"/>
        <v>424</v>
      </c>
      <c r="E78" s="50">
        <f t="shared" si="15"/>
        <v>297</v>
      </c>
      <c r="F78" s="50">
        <f t="shared" si="16"/>
        <v>127</v>
      </c>
      <c r="G78" s="61">
        <v>13</v>
      </c>
      <c r="H78" s="6">
        <v>78</v>
      </c>
      <c r="I78" s="6" t="str">
        <f t="shared" si="17"/>
        <v>+</v>
      </c>
      <c r="J78" s="6">
        <v>33</v>
      </c>
      <c r="K78" s="6" t="s">
        <v>210</v>
      </c>
      <c r="L78" s="6">
        <f t="shared" si="18"/>
        <v>111</v>
      </c>
      <c r="M78" s="97">
        <v>75</v>
      </c>
      <c r="N78" s="6" t="str">
        <f t="shared" si="19"/>
        <v>+</v>
      </c>
      <c r="O78" s="6">
        <v>44</v>
      </c>
      <c r="P78" s="6" t="s">
        <v>210</v>
      </c>
      <c r="Q78" s="6">
        <f t="shared" si="20"/>
        <v>119</v>
      </c>
      <c r="R78" s="97">
        <v>69</v>
      </c>
      <c r="S78" s="6" t="str">
        <f t="shared" si="21"/>
        <v>+</v>
      </c>
      <c r="T78" s="6">
        <v>34</v>
      </c>
      <c r="U78" s="6" t="s">
        <v>210</v>
      </c>
      <c r="V78" s="6">
        <f t="shared" si="22"/>
        <v>103</v>
      </c>
      <c r="W78" s="97">
        <v>75</v>
      </c>
      <c r="X78" s="6" t="str">
        <f t="shared" si="23"/>
        <v>+</v>
      </c>
      <c r="Y78" s="6">
        <v>16</v>
      </c>
      <c r="Z78" s="6" t="s">
        <v>210</v>
      </c>
      <c r="AA78" s="99">
        <f t="shared" si="24"/>
        <v>91</v>
      </c>
    </row>
    <row r="79" spans="1:27" ht="15" customHeight="1">
      <c r="A79" s="80">
        <v>9</v>
      </c>
      <c r="B79" s="71" t="s">
        <v>115</v>
      </c>
      <c r="C79" s="135" t="s">
        <v>116</v>
      </c>
      <c r="D79" s="124">
        <f t="shared" si="14"/>
        <v>411</v>
      </c>
      <c r="E79" s="56">
        <f t="shared" si="15"/>
        <v>297</v>
      </c>
      <c r="F79" s="56">
        <f t="shared" si="16"/>
        <v>114</v>
      </c>
      <c r="G79" s="62">
        <v>20</v>
      </c>
      <c r="H79" s="7">
        <v>78</v>
      </c>
      <c r="I79" s="7" t="str">
        <f t="shared" si="17"/>
        <v>+</v>
      </c>
      <c r="J79" s="7">
        <v>45</v>
      </c>
      <c r="K79" s="6" t="s">
        <v>210</v>
      </c>
      <c r="L79" s="6">
        <f t="shared" si="18"/>
        <v>123</v>
      </c>
      <c r="M79" s="92">
        <v>79</v>
      </c>
      <c r="N79" s="7" t="str">
        <f t="shared" si="19"/>
        <v>+</v>
      </c>
      <c r="O79" s="7">
        <v>26</v>
      </c>
      <c r="P79" s="6" t="s">
        <v>210</v>
      </c>
      <c r="Q79" s="6">
        <f t="shared" si="20"/>
        <v>105</v>
      </c>
      <c r="R79" s="92">
        <v>80</v>
      </c>
      <c r="S79" s="7" t="str">
        <f t="shared" si="21"/>
        <v>+</v>
      </c>
      <c r="T79" s="7">
        <v>17</v>
      </c>
      <c r="U79" s="6" t="s">
        <v>210</v>
      </c>
      <c r="V79" s="6">
        <f t="shared" si="22"/>
        <v>97</v>
      </c>
      <c r="W79" s="92">
        <v>60</v>
      </c>
      <c r="X79" s="7" t="str">
        <f t="shared" si="23"/>
        <v>+</v>
      </c>
      <c r="Y79" s="7">
        <v>26</v>
      </c>
      <c r="Z79" s="6" t="s">
        <v>210</v>
      </c>
      <c r="AA79" s="99">
        <f t="shared" si="24"/>
        <v>86</v>
      </c>
    </row>
    <row r="80" spans="1:27" ht="15" customHeight="1">
      <c r="A80" s="80">
        <v>10</v>
      </c>
      <c r="B80" s="70" t="s">
        <v>117</v>
      </c>
      <c r="C80" s="86" t="s">
        <v>118</v>
      </c>
      <c r="D80" s="117">
        <f t="shared" si="14"/>
        <v>399</v>
      </c>
      <c r="E80" s="50">
        <f t="shared" si="15"/>
        <v>288</v>
      </c>
      <c r="F80" s="50">
        <f t="shared" si="16"/>
        <v>111</v>
      </c>
      <c r="G80" s="61">
        <v>18</v>
      </c>
      <c r="H80" s="6">
        <v>74</v>
      </c>
      <c r="I80" s="6" t="str">
        <f t="shared" si="17"/>
        <v>+</v>
      </c>
      <c r="J80" s="6">
        <v>41</v>
      </c>
      <c r="K80" s="6" t="s">
        <v>210</v>
      </c>
      <c r="L80" s="6">
        <f t="shared" si="18"/>
        <v>115</v>
      </c>
      <c r="M80" s="97">
        <v>80</v>
      </c>
      <c r="N80" s="6" t="str">
        <f t="shared" si="19"/>
        <v>+</v>
      </c>
      <c r="O80" s="6">
        <v>15</v>
      </c>
      <c r="P80" s="6" t="s">
        <v>210</v>
      </c>
      <c r="Q80" s="6">
        <f t="shared" si="20"/>
        <v>95</v>
      </c>
      <c r="R80" s="97">
        <v>70</v>
      </c>
      <c r="S80" s="6" t="str">
        <f t="shared" si="21"/>
        <v>+</v>
      </c>
      <c r="T80" s="6">
        <v>35</v>
      </c>
      <c r="U80" s="6" t="s">
        <v>210</v>
      </c>
      <c r="V80" s="6">
        <f t="shared" si="22"/>
        <v>105</v>
      </c>
      <c r="W80" s="97">
        <v>64</v>
      </c>
      <c r="X80" s="6" t="str">
        <f t="shared" si="23"/>
        <v>+</v>
      </c>
      <c r="Y80" s="6">
        <v>20</v>
      </c>
      <c r="Z80" s="6" t="s">
        <v>210</v>
      </c>
      <c r="AA80" s="99">
        <f t="shared" si="24"/>
        <v>84</v>
      </c>
    </row>
    <row r="81" spans="1:27" ht="15" customHeight="1">
      <c r="A81" s="80">
        <v>11</v>
      </c>
      <c r="B81" s="69" t="s">
        <v>119</v>
      </c>
      <c r="C81" s="86" t="s">
        <v>120</v>
      </c>
      <c r="D81" s="117">
        <f t="shared" si="14"/>
        <v>393</v>
      </c>
      <c r="E81" s="50">
        <f t="shared" si="15"/>
        <v>279</v>
      </c>
      <c r="F81" s="50">
        <f t="shared" si="16"/>
        <v>114</v>
      </c>
      <c r="G81" s="62">
        <v>15</v>
      </c>
      <c r="H81" s="7">
        <v>63</v>
      </c>
      <c r="I81" s="7" t="str">
        <f t="shared" si="17"/>
        <v>+</v>
      </c>
      <c r="J81" s="7">
        <v>17</v>
      </c>
      <c r="K81" s="6" t="s">
        <v>210</v>
      </c>
      <c r="L81" s="6">
        <f t="shared" si="18"/>
        <v>80</v>
      </c>
      <c r="M81" s="92">
        <v>67</v>
      </c>
      <c r="N81" s="7" t="str">
        <f t="shared" si="19"/>
        <v>+</v>
      </c>
      <c r="O81" s="7">
        <v>44</v>
      </c>
      <c r="P81" s="6" t="s">
        <v>210</v>
      </c>
      <c r="Q81" s="6">
        <f t="shared" si="20"/>
        <v>111</v>
      </c>
      <c r="R81" s="92">
        <v>65</v>
      </c>
      <c r="S81" s="7" t="str">
        <f t="shared" si="21"/>
        <v>+</v>
      </c>
      <c r="T81" s="7">
        <v>27</v>
      </c>
      <c r="U81" s="6" t="s">
        <v>210</v>
      </c>
      <c r="V81" s="6">
        <f t="shared" si="22"/>
        <v>92</v>
      </c>
      <c r="W81" s="92">
        <v>84</v>
      </c>
      <c r="X81" s="7" t="s">
        <v>2</v>
      </c>
      <c r="Y81" s="7">
        <v>26</v>
      </c>
      <c r="Z81" s="6" t="s">
        <v>210</v>
      </c>
      <c r="AA81" s="99">
        <f t="shared" si="24"/>
        <v>110</v>
      </c>
    </row>
    <row r="82" spans="1:27" ht="15" customHeight="1">
      <c r="A82" s="80">
        <v>12</v>
      </c>
      <c r="B82" s="69" t="s">
        <v>121</v>
      </c>
      <c r="C82" s="86" t="s">
        <v>16</v>
      </c>
      <c r="D82" s="117">
        <f t="shared" si="14"/>
        <v>357</v>
      </c>
      <c r="E82" s="50">
        <f t="shared" si="15"/>
        <v>259</v>
      </c>
      <c r="F82" s="50">
        <f t="shared" si="16"/>
        <v>98</v>
      </c>
      <c r="G82" s="61">
        <v>27</v>
      </c>
      <c r="H82" s="6">
        <v>67</v>
      </c>
      <c r="I82" s="6" t="str">
        <f t="shared" si="17"/>
        <v>+</v>
      </c>
      <c r="J82" s="6">
        <v>30</v>
      </c>
      <c r="K82" s="6" t="s">
        <v>210</v>
      </c>
      <c r="L82" s="6">
        <f t="shared" si="18"/>
        <v>97</v>
      </c>
      <c r="M82" s="97">
        <v>71</v>
      </c>
      <c r="N82" s="6" t="str">
        <f t="shared" si="19"/>
        <v>+</v>
      </c>
      <c r="O82" s="6">
        <v>15</v>
      </c>
      <c r="P82" s="6" t="s">
        <v>210</v>
      </c>
      <c r="Q82" s="6">
        <f t="shared" si="20"/>
        <v>86</v>
      </c>
      <c r="R82" s="97">
        <v>58</v>
      </c>
      <c r="S82" s="6" t="s">
        <v>2</v>
      </c>
      <c r="T82" s="6">
        <v>18</v>
      </c>
      <c r="U82" s="6" t="s">
        <v>210</v>
      </c>
      <c r="V82" s="6">
        <f t="shared" si="22"/>
        <v>76</v>
      </c>
      <c r="W82" s="97">
        <v>63</v>
      </c>
      <c r="X82" s="6" t="s">
        <v>2</v>
      </c>
      <c r="Y82" s="6">
        <v>35</v>
      </c>
      <c r="Z82" s="6" t="s">
        <v>210</v>
      </c>
      <c r="AA82" s="99">
        <f t="shared" si="24"/>
        <v>98</v>
      </c>
    </row>
    <row r="83" spans="1:27" ht="15" customHeight="1">
      <c r="A83" s="80">
        <v>13</v>
      </c>
      <c r="B83" s="71" t="s">
        <v>122</v>
      </c>
      <c r="C83" s="86" t="s">
        <v>116</v>
      </c>
      <c r="D83" s="117">
        <f t="shared" si="14"/>
        <v>354</v>
      </c>
      <c r="E83" s="50">
        <f t="shared" si="15"/>
        <v>268</v>
      </c>
      <c r="F83" s="50">
        <f t="shared" si="16"/>
        <v>86</v>
      </c>
      <c r="G83" s="62">
        <v>32</v>
      </c>
      <c r="H83" s="7">
        <v>62</v>
      </c>
      <c r="I83" s="7" t="str">
        <f t="shared" si="17"/>
        <v>+</v>
      </c>
      <c r="J83" s="7">
        <v>24</v>
      </c>
      <c r="K83" s="6" t="s">
        <v>210</v>
      </c>
      <c r="L83" s="6">
        <f t="shared" si="18"/>
        <v>86</v>
      </c>
      <c r="M83" s="92">
        <v>64</v>
      </c>
      <c r="N83" s="7" t="str">
        <f t="shared" si="19"/>
        <v>+</v>
      </c>
      <c r="O83" s="7">
        <v>27</v>
      </c>
      <c r="P83" s="6" t="s">
        <v>210</v>
      </c>
      <c r="Q83" s="6">
        <f t="shared" si="20"/>
        <v>91</v>
      </c>
      <c r="R83" s="92">
        <v>71</v>
      </c>
      <c r="S83" s="7" t="str">
        <f aca="true" t="shared" si="25" ref="S83:S90">"+"</f>
        <v>+</v>
      </c>
      <c r="T83" s="7">
        <v>9</v>
      </c>
      <c r="U83" s="6" t="s">
        <v>210</v>
      </c>
      <c r="V83" s="6">
        <f t="shared" si="22"/>
        <v>80</v>
      </c>
      <c r="W83" s="92">
        <v>71</v>
      </c>
      <c r="X83" s="7" t="str">
        <f aca="true" t="shared" si="26" ref="X83:X90">"+"</f>
        <v>+</v>
      </c>
      <c r="Y83" s="7">
        <v>26</v>
      </c>
      <c r="Z83" s="6" t="s">
        <v>210</v>
      </c>
      <c r="AA83" s="99">
        <f t="shared" si="24"/>
        <v>97</v>
      </c>
    </row>
    <row r="84" spans="1:27" ht="15" customHeight="1">
      <c r="A84" s="80">
        <v>14</v>
      </c>
      <c r="B84" s="69" t="s">
        <v>123</v>
      </c>
      <c r="C84" s="86" t="s">
        <v>108</v>
      </c>
      <c r="D84" s="117">
        <f t="shared" si="14"/>
        <v>349</v>
      </c>
      <c r="E84" s="50">
        <f t="shared" si="15"/>
        <v>269</v>
      </c>
      <c r="F84" s="50">
        <f t="shared" si="16"/>
        <v>80</v>
      </c>
      <c r="G84" s="62">
        <v>34</v>
      </c>
      <c r="H84" s="7">
        <v>75</v>
      </c>
      <c r="I84" s="7" t="str">
        <f t="shared" si="17"/>
        <v>+</v>
      </c>
      <c r="J84" s="7">
        <v>17</v>
      </c>
      <c r="K84" s="6" t="s">
        <v>210</v>
      </c>
      <c r="L84" s="6">
        <f t="shared" si="18"/>
        <v>92</v>
      </c>
      <c r="M84" s="92">
        <v>77</v>
      </c>
      <c r="N84" s="7" t="str">
        <f t="shared" si="19"/>
        <v>+</v>
      </c>
      <c r="O84" s="7">
        <v>26</v>
      </c>
      <c r="P84" s="6" t="s">
        <v>210</v>
      </c>
      <c r="Q84" s="6">
        <f t="shared" si="20"/>
        <v>103</v>
      </c>
      <c r="R84" s="92">
        <v>56</v>
      </c>
      <c r="S84" s="7" t="str">
        <f t="shared" si="25"/>
        <v>+</v>
      </c>
      <c r="T84" s="7">
        <v>19</v>
      </c>
      <c r="U84" s="6" t="s">
        <v>210</v>
      </c>
      <c r="V84" s="6">
        <f t="shared" si="22"/>
        <v>75</v>
      </c>
      <c r="W84" s="92">
        <v>61</v>
      </c>
      <c r="X84" s="7" t="str">
        <f t="shared" si="26"/>
        <v>+</v>
      </c>
      <c r="Y84" s="7">
        <v>18</v>
      </c>
      <c r="Z84" s="6" t="s">
        <v>210</v>
      </c>
      <c r="AA84" s="99">
        <f t="shared" si="24"/>
        <v>79</v>
      </c>
    </row>
    <row r="85" spans="1:27" ht="15" customHeight="1">
      <c r="A85" s="80">
        <v>15</v>
      </c>
      <c r="B85" s="69" t="s">
        <v>124</v>
      </c>
      <c r="C85" s="86" t="s">
        <v>116</v>
      </c>
      <c r="D85" s="117">
        <f t="shared" si="14"/>
        <v>320</v>
      </c>
      <c r="E85" s="50">
        <f t="shared" si="15"/>
        <v>239</v>
      </c>
      <c r="F85" s="50">
        <f t="shared" si="16"/>
        <v>81</v>
      </c>
      <c r="G85" s="62">
        <v>28</v>
      </c>
      <c r="H85" s="7">
        <v>62</v>
      </c>
      <c r="I85" s="7" t="str">
        <f t="shared" si="17"/>
        <v>+</v>
      </c>
      <c r="J85" s="7">
        <v>16</v>
      </c>
      <c r="K85" s="6" t="s">
        <v>210</v>
      </c>
      <c r="L85" s="6">
        <f t="shared" si="18"/>
        <v>78</v>
      </c>
      <c r="M85" s="92">
        <v>56</v>
      </c>
      <c r="N85" s="7" t="str">
        <f t="shared" si="19"/>
        <v>+</v>
      </c>
      <c r="O85" s="7">
        <v>25</v>
      </c>
      <c r="P85" s="6" t="s">
        <v>210</v>
      </c>
      <c r="Q85" s="6">
        <f t="shared" si="20"/>
        <v>81</v>
      </c>
      <c r="R85" s="92">
        <v>49</v>
      </c>
      <c r="S85" s="7" t="str">
        <f t="shared" si="25"/>
        <v>+</v>
      </c>
      <c r="T85" s="7">
        <v>9</v>
      </c>
      <c r="U85" s="6" t="s">
        <v>210</v>
      </c>
      <c r="V85" s="6">
        <f t="shared" si="22"/>
        <v>58</v>
      </c>
      <c r="W85" s="92">
        <v>72</v>
      </c>
      <c r="X85" s="7" t="str">
        <f t="shared" si="26"/>
        <v>+</v>
      </c>
      <c r="Y85" s="7">
        <v>31</v>
      </c>
      <c r="Z85" s="6" t="s">
        <v>210</v>
      </c>
      <c r="AA85" s="99">
        <f t="shared" si="24"/>
        <v>103</v>
      </c>
    </row>
    <row r="86" spans="1:27" ht="15" customHeight="1">
      <c r="A86" s="80">
        <v>16</v>
      </c>
      <c r="B86" s="71" t="s">
        <v>125</v>
      </c>
      <c r="C86" s="86" t="s">
        <v>108</v>
      </c>
      <c r="D86" s="117">
        <f t="shared" si="14"/>
        <v>312</v>
      </c>
      <c r="E86" s="50">
        <f t="shared" si="15"/>
        <v>236</v>
      </c>
      <c r="F86" s="50">
        <f t="shared" si="16"/>
        <v>76</v>
      </c>
      <c r="G86" s="62">
        <v>29</v>
      </c>
      <c r="H86" s="7">
        <v>56</v>
      </c>
      <c r="I86" s="7" t="str">
        <f t="shared" si="17"/>
        <v>+</v>
      </c>
      <c r="J86" s="7">
        <v>17</v>
      </c>
      <c r="K86" s="6" t="s">
        <v>210</v>
      </c>
      <c r="L86" s="6">
        <f t="shared" si="18"/>
        <v>73</v>
      </c>
      <c r="M86" s="92">
        <v>57</v>
      </c>
      <c r="N86" s="7" t="str">
        <f t="shared" si="19"/>
        <v>+</v>
      </c>
      <c r="O86" s="7">
        <v>16</v>
      </c>
      <c r="P86" s="6" t="s">
        <v>210</v>
      </c>
      <c r="Q86" s="6">
        <f t="shared" si="20"/>
        <v>73</v>
      </c>
      <c r="R86" s="92">
        <v>58</v>
      </c>
      <c r="S86" s="7" t="str">
        <f t="shared" si="25"/>
        <v>+</v>
      </c>
      <c r="T86" s="7">
        <v>26</v>
      </c>
      <c r="U86" s="6" t="s">
        <v>210</v>
      </c>
      <c r="V86" s="6">
        <f t="shared" si="22"/>
        <v>84</v>
      </c>
      <c r="W86" s="92">
        <v>65</v>
      </c>
      <c r="X86" s="7" t="str">
        <f t="shared" si="26"/>
        <v>+</v>
      </c>
      <c r="Y86" s="7">
        <v>17</v>
      </c>
      <c r="Z86" s="6" t="s">
        <v>210</v>
      </c>
      <c r="AA86" s="99">
        <f t="shared" si="24"/>
        <v>82</v>
      </c>
    </row>
    <row r="87" spans="1:27" ht="15" customHeight="1">
      <c r="A87" s="80">
        <v>17</v>
      </c>
      <c r="B87" s="69" t="s">
        <v>126</v>
      </c>
      <c r="C87" s="86" t="s">
        <v>127</v>
      </c>
      <c r="D87" s="117">
        <f t="shared" si="14"/>
        <v>307</v>
      </c>
      <c r="E87" s="50">
        <f t="shared" si="15"/>
        <v>229</v>
      </c>
      <c r="F87" s="50">
        <f t="shared" si="16"/>
        <v>78</v>
      </c>
      <c r="G87" s="62">
        <v>3</v>
      </c>
      <c r="H87" s="7">
        <v>81</v>
      </c>
      <c r="I87" s="7" t="str">
        <f t="shared" si="17"/>
        <v>+</v>
      </c>
      <c r="J87" s="7">
        <v>33</v>
      </c>
      <c r="K87" s="6" t="s">
        <v>210</v>
      </c>
      <c r="L87" s="6">
        <f t="shared" si="18"/>
        <v>114</v>
      </c>
      <c r="M87" s="92">
        <v>75</v>
      </c>
      <c r="N87" s="7" t="str">
        <f t="shared" si="19"/>
        <v>+</v>
      </c>
      <c r="O87" s="7">
        <v>45</v>
      </c>
      <c r="P87" s="6" t="s">
        <v>210</v>
      </c>
      <c r="Q87" s="6">
        <f t="shared" si="20"/>
        <v>120</v>
      </c>
      <c r="R87" s="92">
        <v>73</v>
      </c>
      <c r="S87" s="7" t="str">
        <f t="shared" si="25"/>
        <v>+</v>
      </c>
      <c r="T87" s="7"/>
      <c r="U87" s="6" t="s">
        <v>210</v>
      </c>
      <c r="V87" s="6">
        <f t="shared" si="22"/>
        <v>73</v>
      </c>
      <c r="W87" s="92"/>
      <c r="X87" s="7" t="str">
        <f t="shared" si="26"/>
        <v>+</v>
      </c>
      <c r="Y87" s="7"/>
      <c r="Z87" s="6" t="s">
        <v>210</v>
      </c>
      <c r="AA87" s="99">
        <f t="shared" si="24"/>
        <v>0</v>
      </c>
    </row>
    <row r="88" spans="1:27" ht="15" customHeight="1">
      <c r="A88" s="127">
        <v>18</v>
      </c>
      <c r="B88" s="123"/>
      <c r="C88" s="87"/>
      <c r="D88" s="117">
        <f>E88+F88</f>
        <v>0</v>
      </c>
      <c r="E88" s="50">
        <f>H88+M88+R88+W88</f>
        <v>0</v>
      </c>
      <c r="F88" s="50">
        <f>J88+O88+T88+Y88</f>
        <v>0</v>
      </c>
      <c r="G88" s="126"/>
      <c r="H88" s="92"/>
      <c r="I88" s="7" t="str">
        <f>"+"</f>
        <v>+</v>
      </c>
      <c r="J88" s="7"/>
      <c r="K88" s="6" t="s">
        <v>210</v>
      </c>
      <c r="L88" s="6">
        <f>H88+J88</f>
        <v>0</v>
      </c>
      <c r="M88" s="92"/>
      <c r="N88" s="7" t="str">
        <f>"+"</f>
        <v>+</v>
      </c>
      <c r="O88" s="7"/>
      <c r="P88" s="6" t="s">
        <v>210</v>
      </c>
      <c r="Q88" s="6">
        <f>M88+O88</f>
        <v>0</v>
      </c>
      <c r="R88" s="92"/>
      <c r="S88" s="7" t="str">
        <f t="shared" si="25"/>
        <v>+</v>
      </c>
      <c r="T88" s="7"/>
      <c r="U88" s="6" t="s">
        <v>210</v>
      </c>
      <c r="V88" s="6">
        <f>R88+T88</f>
        <v>0</v>
      </c>
      <c r="W88" s="92"/>
      <c r="X88" s="7" t="str">
        <f t="shared" si="26"/>
        <v>+</v>
      </c>
      <c r="Y88" s="7"/>
      <c r="Z88" s="6" t="s">
        <v>210</v>
      </c>
      <c r="AA88" s="99">
        <f>W88+Y88</f>
        <v>0</v>
      </c>
    </row>
    <row r="89" spans="1:27" ht="15" customHeight="1">
      <c r="A89" s="127">
        <v>19</v>
      </c>
      <c r="B89" s="123"/>
      <c r="C89" s="87"/>
      <c r="D89" s="117">
        <f>E89+F89</f>
        <v>0</v>
      </c>
      <c r="E89" s="50">
        <f>H89+M89+R89+W89</f>
        <v>0</v>
      </c>
      <c r="F89" s="50">
        <f>J89+O89+T89+Y89</f>
        <v>0</v>
      </c>
      <c r="G89" s="126"/>
      <c r="H89" s="92"/>
      <c r="I89" s="7" t="str">
        <f>"+"</f>
        <v>+</v>
      </c>
      <c r="J89" s="7"/>
      <c r="K89" s="6" t="s">
        <v>210</v>
      </c>
      <c r="L89" s="6">
        <f>H89+J89</f>
        <v>0</v>
      </c>
      <c r="M89" s="92"/>
      <c r="N89" s="7" t="str">
        <f>"+"</f>
        <v>+</v>
      </c>
      <c r="O89" s="7"/>
      <c r="P89" s="6" t="s">
        <v>210</v>
      </c>
      <c r="Q89" s="6">
        <f>M89+O89</f>
        <v>0</v>
      </c>
      <c r="R89" s="92"/>
      <c r="S89" s="7" t="str">
        <f t="shared" si="25"/>
        <v>+</v>
      </c>
      <c r="T89" s="7"/>
      <c r="U89" s="6" t="s">
        <v>210</v>
      </c>
      <c r="V89" s="6">
        <f>R89+T89</f>
        <v>0</v>
      </c>
      <c r="W89" s="92"/>
      <c r="X89" s="7" t="str">
        <f t="shared" si="26"/>
        <v>+</v>
      </c>
      <c r="Y89" s="7"/>
      <c r="Z89" s="6" t="s">
        <v>210</v>
      </c>
      <c r="AA89" s="99">
        <f>W89+Y89</f>
        <v>0</v>
      </c>
    </row>
    <row r="90" spans="1:27" ht="15" customHeight="1" thickBot="1">
      <c r="A90" s="128">
        <v>20</v>
      </c>
      <c r="B90" s="129"/>
      <c r="C90" s="130"/>
      <c r="D90" s="131">
        <f>E90+F90</f>
        <v>0</v>
      </c>
      <c r="E90" s="59">
        <f>H90+M90+R90+W90</f>
        <v>0</v>
      </c>
      <c r="F90" s="59">
        <f>J90+O90+T90+Y90</f>
        <v>0</v>
      </c>
      <c r="G90" s="132"/>
      <c r="H90" s="133"/>
      <c r="I90" s="13" t="str">
        <f>"+"</f>
        <v>+</v>
      </c>
      <c r="J90" s="13"/>
      <c r="K90" s="13" t="s">
        <v>210</v>
      </c>
      <c r="L90" s="13">
        <f>H90+J90</f>
        <v>0</v>
      </c>
      <c r="M90" s="133"/>
      <c r="N90" s="13" t="str">
        <f>"+"</f>
        <v>+</v>
      </c>
      <c r="O90" s="13"/>
      <c r="P90" s="13" t="s">
        <v>210</v>
      </c>
      <c r="Q90" s="13">
        <f>M90+O90</f>
        <v>0</v>
      </c>
      <c r="R90" s="133"/>
      <c r="S90" s="13" t="str">
        <f t="shared" si="25"/>
        <v>+</v>
      </c>
      <c r="T90" s="13"/>
      <c r="U90" s="13" t="s">
        <v>210</v>
      </c>
      <c r="V90" s="13">
        <f>R90+T90</f>
        <v>0</v>
      </c>
      <c r="W90" s="133"/>
      <c r="X90" s="13" t="str">
        <f t="shared" si="26"/>
        <v>+</v>
      </c>
      <c r="Y90" s="13"/>
      <c r="Z90" s="13" t="s">
        <v>210</v>
      </c>
      <c r="AA90" s="114">
        <f>W90+Y90</f>
        <v>0</v>
      </c>
    </row>
    <row r="110" spans="4:27" ht="12.75">
      <c r="D110" s="160">
        <f>MAX(D3:D67)</f>
        <v>587</v>
      </c>
      <c r="E110" s="160">
        <f>MAX(E3:E67)</f>
        <v>383</v>
      </c>
      <c r="F110" s="160">
        <f>MAX(F3:F67)</f>
        <v>204</v>
      </c>
      <c r="G110" s="160">
        <f>MAX(G3:G67)</f>
        <v>46</v>
      </c>
      <c r="H110" s="161">
        <f>MAX(H3:H67)</f>
        <v>103</v>
      </c>
      <c r="I110" s="159"/>
      <c r="J110" s="162">
        <f>MAX(J3:J67)</f>
        <v>69</v>
      </c>
      <c r="K110" s="159"/>
      <c r="L110" s="163">
        <f>MAX(L3:L67)</f>
        <v>158</v>
      </c>
      <c r="M110" s="161">
        <f>MAX(M3:M67)</f>
        <v>103</v>
      </c>
      <c r="N110" s="159"/>
      <c r="O110" s="162">
        <f>MAX(O3:O67)</f>
        <v>61</v>
      </c>
      <c r="P110" s="159"/>
      <c r="Q110" s="163">
        <f>MAX(Q3:Q67)</f>
        <v>155</v>
      </c>
      <c r="R110" s="161">
        <f>MAX(R3:R67)</f>
        <v>104</v>
      </c>
      <c r="S110" s="159"/>
      <c r="T110" s="162">
        <f>MAX(T3:T67)</f>
        <v>60</v>
      </c>
      <c r="U110" s="159"/>
      <c r="V110" s="163">
        <f>MAX(V3:V67)</f>
        <v>145</v>
      </c>
      <c r="W110" s="161">
        <f>MAX(W3:W67)</f>
        <v>106</v>
      </c>
      <c r="X110" s="159"/>
      <c r="Y110" s="162">
        <f>MAX(Y3:Y67)</f>
        <v>54</v>
      </c>
      <c r="Z110" s="159"/>
      <c r="AA110" s="163">
        <f>MAX(AA3:AA67)</f>
        <v>150</v>
      </c>
    </row>
  </sheetData>
  <mergeCells count="16">
    <mergeCell ref="H70:L70"/>
    <mergeCell ref="M70:Q70"/>
    <mergeCell ref="R70:V70"/>
    <mergeCell ref="W70:AA70"/>
    <mergeCell ref="A69:C69"/>
    <mergeCell ref="D69:F69"/>
    <mergeCell ref="G69:O69"/>
    <mergeCell ref="P69:AA69"/>
    <mergeCell ref="A1:C1"/>
    <mergeCell ref="D1:F1"/>
    <mergeCell ref="G1:O1"/>
    <mergeCell ref="P1:AA1"/>
    <mergeCell ref="H2:L2"/>
    <mergeCell ref="M2:Q2"/>
    <mergeCell ref="R2:V2"/>
    <mergeCell ref="W2:AA2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5"/>
  <sheetViews>
    <sheetView showGridLines="0" workbookViewId="0" topLeftCell="A1">
      <selection activeCell="A3" sqref="A3"/>
    </sheetView>
  </sheetViews>
  <sheetFormatPr defaultColWidth="9.00390625" defaultRowHeight="12.75"/>
  <cols>
    <col min="1" max="1" width="4.75390625" style="0" customWidth="1"/>
    <col min="2" max="2" width="21.75390625" style="0" customWidth="1"/>
    <col min="3" max="3" width="23.75390625" style="0" customWidth="1"/>
    <col min="4" max="4" width="7.75390625" style="0" customWidth="1"/>
    <col min="5" max="6" width="6.75390625" style="0" customWidth="1"/>
    <col min="7" max="7" width="5.25390625" style="0" customWidth="1"/>
    <col min="8" max="8" width="3.875" style="0" customWidth="1"/>
    <col min="9" max="9" width="1.12109375" style="0" customWidth="1"/>
    <col min="10" max="10" width="2.875" style="0" customWidth="1"/>
    <col min="11" max="11" width="1.75390625" style="0" customWidth="1"/>
    <col min="12" max="13" width="3.875" style="0" customWidth="1"/>
    <col min="14" max="14" width="1.12109375" style="0" customWidth="1"/>
    <col min="15" max="15" width="2.875" style="0" customWidth="1"/>
    <col min="16" max="16" width="1.75390625" style="0" customWidth="1"/>
    <col min="17" max="18" width="3.875" style="0" customWidth="1"/>
    <col min="19" max="19" width="1.12109375" style="0" customWidth="1"/>
    <col min="20" max="20" width="2.875" style="0" customWidth="1"/>
    <col min="21" max="21" width="1.75390625" style="0" customWidth="1"/>
    <col min="22" max="23" width="3.875" style="0" customWidth="1"/>
    <col min="24" max="24" width="1.12109375" style="0" customWidth="1"/>
    <col min="25" max="25" width="2.875" style="0" customWidth="1"/>
    <col min="26" max="26" width="1.75390625" style="0" customWidth="1"/>
    <col min="27" max="27" width="3.875" style="0" customWidth="1"/>
  </cols>
  <sheetData>
    <row r="1" spans="1:27" ht="21.75" customHeight="1" thickBot="1">
      <c r="A1" s="205" t="s">
        <v>9</v>
      </c>
      <c r="B1" s="206"/>
      <c r="C1" s="206"/>
      <c r="D1" s="205" t="s">
        <v>129</v>
      </c>
      <c r="E1" s="205"/>
      <c r="F1" s="205"/>
      <c r="G1" s="205" t="s">
        <v>8</v>
      </c>
      <c r="H1" s="206"/>
      <c r="I1" s="206"/>
      <c r="J1" s="206"/>
      <c r="K1" s="206"/>
      <c r="L1" s="206"/>
      <c r="M1" s="206"/>
      <c r="N1" s="206"/>
      <c r="O1" s="206"/>
      <c r="P1" s="207" t="s">
        <v>175</v>
      </c>
      <c r="Q1" s="208"/>
      <c r="R1" s="208"/>
      <c r="S1" s="208"/>
      <c r="T1" s="208"/>
      <c r="U1" s="208"/>
      <c r="V1" s="208"/>
      <c r="W1" s="208"/>
      <c r="X1" s="209"/>
      <c r="Y1" s="209"/>
      <c r="Z1" s="209"/>
      <c r="AA1" s="209"/>
    </row>
    <row r="2" spans="1:27" ht="15.75" customHeight="1" thickBot="1">
      <c r="A2" s="28" t="s">
        <v>130</v>
      </c>
      <c r="B2" s="19" t="s">
        <v>0</v>
      </c>
      <c r="C2" s="35" t="s">
        <v>7</v>
      </c>
      <c r="D2" s="45" t="s">
        <v>174</v>
      </c>
      <c r="E2" s="46" t="s">
        <v>1</v>
      </c>
      <c r="F2" s="15" t="s">
        <v>131</v>
      </c>
      <c r="G2" s="18" t="s">
        <v>173</v>
      </c>
      <c r="H2" s="199" t="s">
        <v>6</v>
      </c>
      <c r="I2" s="200"/>
      <c r="J2" s="200"/>
      <c r="K2" s="200"/>
      <c r="L2" s="201"/>
      <c r="M2" s="202" t="s">
        <v>5</v>
      </c>
      <c r="N2" s="200"/>
      <c r="O2" s="200"/>
      <c r="P2" s="200"/>
      <c r="Q2" s="201"/>
      <c r="R2" s="202" t="s">
        <v>4</v>
      </c>
      <c r="S2" s="200"/>
      <c r="T2" s="200"/>
      <c r="U2" s="200"/>
      <c r="V2" s="201"/>
      <c r="W2" s="203" t="s">
        <v>3</v>
      </c>
      <c r="X2" s="203"/>
      <c r="Y2" s="203"/>
      <c r="Z2" s="203"/>
      <c r="AA2" s="204"/>
    </row>
    <row r="3" spans="1:28" ht="15" customHeight="1" thickBot="1">
      <c r="A3" s="29">
        <v>1</v>
      </c>
      <c r="B3" s="192" t="s">
        <v>143</v>
      </c>
      <c r="C3" s="191" t="s">
        <v>136</v>
      </c>
      <c r="D3" s="178">
        <f aca="true" t="shared" si="0" ref="D3:D66">E3+F3</f>
        <v>627</v>
      </c>
      <c r="E3" s="183">
        <f aca="true" t="shared" si="1" ref="E3:E66">H3+M3+R3+W3</f>
        <v>403</v>
      </c>
      <c r="F3" s="183">
        <f aca="true" t="shared" si="2" ref="F3:F66">J3+O3+T3+Y3</f>
        <v>224</v>
      </c>
      <c r="G3" s="175">
        <v>2</v>
      </c>
      <c r="H3" s="5">
        <v>98</v>
      </c>
      <c r="I3" s="5" t="str">
        <f aca="true" t="shared" si="3" ref="I3:I66">"+"</f>
        <v>+</v>
      </c>
      <c r="J3" s="165">
        <v>50</v>
      </c>
      <c r="K3" s="5" t="s">
        <v>210</v>
      </c>
      <c r="L3" s="5">
        <f aca="true" t="shared" si="4" ref="L3:L66">H3+J3</f>
        <v>148</v>
      </c>
      <c r="M3" s="176">
        <v>101</v>
      </c>
      <c r="N3" s="5" t="str">
        <f aca="true" t="shared" si="5" ref="N3:N66">"+"</f>
        <v>+</v>
      </c>
      <c r="O3" s="5">
        <v>62</v>
      </c>
      <c r="P3" s="5" t="s">
        <v>210</v>
      </c>
      <c r="Q3" s="5">
        <f aca="true" t="shared" si="6" ref="Q3:Q66">M3+O3</f>
        <v>163</v>
      </c>
      <c r="R3" s="91">
        <v>98</v>
      </c>
      <c r="S3" s="5" t="str">
        <f aca="true" t="shared" si="7" ref="S3:S66">"+"</f>
        <v>+</v>
      </c>
      <c r="T3" s="5">
        <v>51</v>
      </c>
      <c r="U3" s="7" t="s">
        <v>210</v>
      </c>
      <c r="V3" s="7">
        <f aca="true" t="shared" si="8" ref="V3:V66">R3+T3</f>
        <v>149</v>
      </c>
      <c r="W3" s="181">
        <v>106</v>
      </c>
      <c r="X3" s="5" t="str">
        <f aca="true" t="shared" si="9" ref="X3:X42">"+"</f>
        <v>+</v>
      </c>
      <c r="Y3" s="5">
        <v>61</v>
      </c>
      <c r="Z3" s="5" t="s">
        <v>210</v>
      </c>
      <c r="AA3" s="94">
        <f aca="true" t="shared" si="10" ref="AA3:AA66">W3+Y3</f>
        <v>167</v>
      </c>
      <c r="AB3" s="95"/>
    </row>
    <row r="4" spans="1:27" ht="15" customHeight="1" thickBot="1">
      <c r="A4" s="30">
        <v>2</v>
      </c>
      <c r="B4" s="194" t="s">
        <v>42</v>
      </c>
      <c r="C4" s="193" t="s">
        <v>43</v>
      </c>
      <c r="D4" s="54">
        <f t="shared" si="0"/>
        <v>615</v>
      </c>
      <c r="E4" s="55">
        <f t="shared" si="1"/>
        <v>402</v>
      </c>
      <c r="F4" s="174">
        <f t="shared" si="2"/>
        <v>213</v>
      </c>
      <c r="G4" s="178">
        <v>1</v>
      </c>
      <c r="H4" s="6">
        <v>99</v>
      </c>
      <c r="I4" s="6" t="str">
        <f t="shared" si="3"/>
        <v>+</v>
      </c>
      <c r="J4" s="164">
        <v>62</v>
      </c>
      <c r="K4" s="6" t="s">
        <v>210</v>
      </c>
      <c r="L4" s="6">
        <f t="shared" si="4"/>
        <v>161</v>
      </c>
      <c r="M4" s="164">
        <v>103</v>
      </c>
      <c r="N4" s="6" t="str">
        <f t="shared" si="5"/>
        <v>+</v>
      </c>
      <c r="O4" s="9">
        <v>36</v>
      </c>
      <c r="P4" s="6" t="s">
        <v>210</v>
      </c>
      <c r="Q4" s="6">
        <f t="shared" si="6"/>
        <v>139</v>
      </c>
      <c r="R4" s="97">
        <v>98</v>
      </c>
      <c r="S4" s="6" t="str">
        <f t="shared" si="7"/>
        <v>+</v>
      </c>
      <c r="T4" s="9">
        <v>53</v>
      </c>
      <c r="U4" s="6" t="s">
        <v>210</v>
      </c>
      <c r="V4" s="98">
        <f t="shared" si="8"/>
        <v>151</v>
      </c>
      <c r="W4" s="7">
        <v>102</v>
      </c>
      <c r="X4" s="6" t="str">
        <f t="shared" si="9"/>
        <v>+</v>
      </c>
      <c r="Y4" s="6">
        <v>62</v>
      </c>
      <c r="Z4" s="7" t="s">
        <v>210</v>
      </c>
      <c r="AA4" s="99">
        <f t="shared" si="10"/>
        <v>164</v>
      </c>
    </row>
    <row r="5" spans="1:27" ht="15" customHeight="1" thickBot="1">
      <c r="A5" s="31">
        <v>3</v>
      </c>
      <c r="B5" s="195" t="s">
        <v>145</v>
      </c>
      <c r="C5" s="190" t="s">
        <v>146</v>
      </c>
      <c r="D5" s="48">
        <f t="shared" si="0"/>
        <v>596</v>
      </c>
      <c r="E5" s="49">
        <f t="shared" si="1"/>
        <v>383</v>
      </c>
      <c r="F5" s="50">
        <f t="shared" si="2"/>
        <v>213</v>
      </c>
      <c r="G5" s="65">
        <v>3</v>
      </c>
      <c r="H5" s="7">
        <v>99</v>
      </c>
      <c r="I5" s="7" t="str">
        <f t="shared" si="3"/>
        <v>+</v>
      </c>
      <c r="J5" s="7">
        <v>54</v>
      </c>
      <c r="K5" s="6" t="s">
        <v>210</v>
      </c>
      <c r="L5" s="6">
        <f t="shared" si="4"/>
        <v>153</v>
      </c>
      <c r="M5" s="92">
        <v>99</v>
      </c>
      <c r="N5" s="7" t="str">
        <f t="shared" si="5"/>
        <v>+</v>
      </c>
      <c r="O5" s="164">
        <v>63</v>
      </c>
      <c r="P5" s="6" t="s">
        <v>210</v>
      </c>
      <c r="Q5" s="6">
        <f t="shared" si="6"/>
        <v>162</v>
      </c>
      <c r="R5" s="92">
        <v>83</v>
      </c>
      <c r="S5" s="7" t="str">
        <f t="shared" si="7"/>
        <v>+</v>
      </c>
      <c r="T5" s="164">
        <v>61</v>
      </c>
      <c r="U5" s="6" t="s">
        <v>210</v>
      </c>
      <c r="V5" s="98">
        <f t="shared" si="8"/>
        <v>144</v>
      </c>
      <c r="W5" s="7">
        <v>102</v>
      </c>
      <c r="X5" s="7" t="str">
        <f t="shared" si="9"/>
        <v>+</v>
      </c>
      <c r="Y5" s="7">
        <v>35</v>
      </c>
      <c r="Z5" s="6" t="s">
        <v>210</v>
      </c>
      <c r="AA5" s="99">
        <f t="shared" si="10"/>
        <v>137</v>
      </c>
    </row>
    <row r="6" spans="1:27" ht="15" customHeight="1">
      <c r="A6" s="30">
        <v>4</v>
      </c>
      <c r="B6" s="21" t="s">
        <v>149</v>
      </c>
      <c r="C6" s="37" t="s">
        <v>93</v>
      </c>
      <c r="D6" s="48">
        <f t="shared" si="0"/>
        <v>589</v>
      </c>
      <c r="E6" s="49">
        <f t="shared" si="1"/>
        <v>388</v>
      </c>
      <c r="F6" s="50">
        <f t="shared" si="2"/>
        <v>201</v>
      </c>
      <c r="G6" s="61">
        <v>2</v>
      </c>
      <c r="H6" s="6">
        <v>91</v>
      </c>
      <c r="I6" s="6" t="str">
        <f t="shared" si="3"/>
        <v>+</v>
      </c>
      <c r="J6" s="6">
        <v>36</v>
      </c>
      <c r="K6" s="6" t="s">
        <v>210</v>
      </c>
      <c r="L6" s="6">
        <f t="shared" si="4"/>
        <v>127</v>
      </c>
      <c r="M6" s="97">
        <v>100</v>
      </c>
      <c r="N6" s="6" t="str">
        <f t="shared" si="5"/>
        <v>+</v>
      </c>
      <c r="O6" s="7">
        <v>50</v>
      </c>
      <c r="P6" s="6" t="s">
        <v>210</v>
      </c>
      <c r="Q6" s="6">
        <f t="shared" si="6"/>
        <v>150</v>
      </c>
      <c r="R6" s="97">
        <v>94</v>
      </c>
      <c r="S6" s="6" t="str">
        <f t="shared" si="7"/>
        <v>+</v>
      </c>
      <c r="T6" s="7">
        <v>45</v>
      </c>
      <c r="U6" s="6" t="s">
        <v>210</v>
      </c>
      <c r="V6" s="98">
        <f t="shared" si="8"/>
        <v>139</v>
      </c>
      <c r="W6" s="6">
        <v>103</v>
      </c>
      <c r="X6" s="6" t="str">
        <f t="shared" si="9"/>
        <v>+</v>
      </c>
      <c r="Y6" s="6">
        <v>70</v>
      </c>
      <c r="Z6" s="6" t="s">
        <v>210</v>
      </c>
      <c r="AA6" s="99">
        <f t="shared" si="10"/>
        <v>173</v>
      </c>
    </row>
    <row r="7" spans="1:27" ht="15" customHeight="1" thickBot="1">
      <c r="A7" s="32">
        <v>5</v>
      </c>
      <c r="B7" s="20" t="s">
        <v>188</v>
      </c>
      <c r="C7" s="37" t="s">
        <v>186</v>
      </c>
      <c r="D7" s="51">
        <f t="shared" si="0"/>
        <v>582</v>
      </c>
      <c r="E7" s="52">
        <f t="shared" si="1"/>
        <v>387</v>
      </c>
      <c r="F7" s="53">
        <f t="shared" si="2"/>
        <v>195</v>
      </c>
      <c r="G7" s="63">
        <v>5</v>
      </c>
      <c r="H7" s="8">
        <v>94</v>
      </c>
      <c r="I7" s="8" t="str">
        <f t="shared" si="3"/>
        <v>+</v>
      </c>
      <c r="J7" s="8">
        <v>43</v>
      </c>
      <c r="K7" s="6" t="s">
        <v>210</v>
      </c>
      <c r="L7" s="6">
        <f t="shared" si="4"/>
        <v>137</v>
      </c>
      <c r="M7" s="102">
        <v>91</v>
      </c>
      <c r="N7" s="8" t="str">
        <f t="shared" si="5"/>
        <v>+</v>
      </c>
      <c r="O7" s="8">
        <v>45</v>
      </c>
      <c r="P7" s="6" t="s">
        <v>210</v>
      </c>
      <c r="Q7" s="6">
        <f t="shared" si="6"/>
        <v>136</v>
      </c>
      <c r="R7" s="102">
        <v>99</v>
      </c>
      <c r="S7" s="8" t="str">
        <f t="shared" si="7"/>
        <v>+</v>
      </c>
      <c r="T7" s="8">
        <v>53</v>
      </c>
      <c r="U7" s="6" t="s">
        <v>210</v>
      </c>
      <c r="V7" s="98">
        <f t="shared" si="8"/>
        <v>152</v>
      </c>
      <c r="W7" s="8">
        <v>103</v>
      </c>
      <c r="X7" s="8" t="str">
        <f t="shared" si="9"/>
        <v>+</v>
      </c>
      <c r="Y7" s="8">
        <v>54</v>
      </c>
      <c r="Z7" s="6" t="s">
        <v>210</v>
      </c>
      <c r="AA7" s="99">
        <f t="shared" si="10"/>
        <v>157</v>
      </c>
    </row>
    <row r="8" spans="1:27" ht="15" customHeight="1" thickBot="1">
      <c r="A8" s="33">
        <v>6</v>
      </c>
      <c r="B8" s="21" t="s">
        <v>96</v>
      </c>
      <c r="C8" s="37" t="s">
        <v>189</v>
      </c>
      <c r="D8" s="51">
        <f t="shared" si="0"/>
        <v>579</v>
      </c>
      <c r="E8" s="52">
        <f t="shared" si="1"/>
        <v>365</v>
      </c>
      <c r="F8" s="53">
        <f t="shared" si="2"/>
        <v>214</v>
      </c>
      <c r="G8" s="66">
        <v>2</v>
      </c>
      <c r="H8" s="9">
        <v>91</v>
      </c>
      <c r="I8" s="9" t="str">
        <f t="shared" si="3"/>
        <v>+</v>
      </c>
      <c r="J8" s="9">
        <v>50</v>
      </c>
      <c r="K8" s="6" t="s">
        <v>210</v>
      </c>
      <c r="L8" s="6">
        <f t="shared" si="4"/>
        <v>141</v>
      </c>
      <c r="M8" s="105">
        <v>95</v>
      </c>
      <c r="N8" s="9" t="str">
        <f t="shared" si="5"/>
        <v>+</v>
      </c>
      <c r="O8" s="9">
        <v>41</v>
      </c>
      <c r="P8" s="6" t="s">
        <v>210</v>
      </c>
      <c r="Q8" s="6">
        <f t="shared" si="6"/>
        <v>136</v>
      </c>
      <c r="R8" s="105">
        <v>94</v>
      </c>
      <c r="S8" s="9" t="str">
        <f t="shared" si="7"/>
        <v>+</v>
      </c>
      <c r="T8" s="9">
        <v>45</v>
      </c>
      <c r="U8" s="6" t="s">
        <v>210</v>
      </c>
      <c r="V8" s="98">
        <f t="shared" si="8"/>
        <v>139</v>
      </c>
      <c r="W8" s="9">
        <v>85</v>
      </c>
      <c r="X8" s="9" t="str">
        <f t="shared" si="9"/>
        <v>+</v>
      </c>
      <c r="Y8" s="181">
        <v>78</v>
      </c>
      <c r="Z8" s="6" t="s">
        <v>210</v>
      </c>
      <c r="AA8" s="99">
        <f t="shared" si="10"/>
        <v>163</v>
      </c>
    </row>
    <row r="9" spans="1:27" ht="15" customHeight="1">
      <c r="A9" s="30">
        <v>7</v>
      </c>
      <c r="B9" s="20" t="s">
        <v>63</v>
      </c>
      <c r="C9" s="37" t="s">
        <v>64</v>
      </c>
      <c r="D9" s="48">
        <f t="shared" si="0"/>
        <v>552</v>
      </c>
      <c r="E9" s="49">
        <f t="shared" si="1"/>
        <v>359</v>
      </c>
      <c r="F9" s="50">
        <f t="shared" si="2"/>
        <v>193</v>
      </c>
      <c r="G9" s="64">
        <v>7</v>
      </c>
      <c r="H9" s="6">
        <v>79</v>
      </c>
      <c r="I9" s="6" t="str">
        <f t="shared" si="3"/>
        <v>+</v>
      </c>
      <c r="J9" s="6">
        <v>52</v>
      </c>
      <c r="K9" s="6" t="s">
        <v>210</v>
      </c>
      <c r="L9" s="6">
        <f t="shared" si="4"/>
        <v>131</v>
      </c>
      <c r="M9" s="97">
        <v>95</v>
      </c>
      <c r="N9" s="6" t="str">
        <f t="shared" si="5"/>
        <v>+</v>
      </c>
      <c r="O9" s="6">
        <v>62</v>
      </c>
      <c r="P9" s="6" t="s">
        <v>210</v>
      </c>
      <c r="Q9" s="6">
        <f t="shared" si="6"/>
        <v>157</v>
      </c>
      <c r="R9" s="97">
        <v>93</v>
      </c>
      <c r="S9" s="6" t="str">
        <f t="shared" si="7"/>
        <v>+</v>
      </c>
      <c r="T9" s="6">
        <v>36</v>
      </c>
      <c r="U9" s="6" t="s">
        <v>210</v>
      </c>
      <c r="V9" s="98">
        <f t="shared" si="8"/>
        <v>129</v>
      </c>
      <c r="W9" s="6">
        <v>92</v>
      </c>
      <c r="X9" s="6" t="str">
        <f t="shared" si="9"/>
        <v>+</v>
      </c>
      <c r="Y9" s="7">
        <v>43</v>
      </c>
      <c r="Z9" s="6" t="s">
        <v>210</v>
      </c>
      <c r="AA9" s="99">
        <f t="shared" si="10"/>
        <v>135</v>
      </c>
    </row>
    <row r="10" spans="1:27" ht="15" customHeight="1">
      <c r="A10" s="30">
        <v>8</v>
      </c>
      <c r="B10" s="21" t="s">
        <v>190</v>
      </c>
      <c r="C10" s="37" t="s">
        <v>191</v>
      </c>
      <c r="D10" s="48">
        <f t="shared" si="0"/>
        <v>548</v>
      </c>
      <c r="E10" s="49">
        <f t="shared" si="1"/>
        <v>360</v>
      </c>
      <c r="F10" s="50">
        <f t="shared" si="2"/>
        <v>188</v>
      </c>
      <c r="G10" s="61">
        <v>3</v>
      </c>
      <c r="H10" s="6">
        <v>81</v>
      </c>
      <c r="I10" s="6" t="str">
        <f t="shared" si="3"/>
        <v>+</v>
      </c>
      <c r="J10" s="6">
        <v>45</v>
      </c>
      <c r="K10" s="6" t="s">
        <v>210</v>
      </c>
      <c r="L10" s="6">
        <f t="shared" si="4"/>
        <v>126</v>
      </c>
      <c r="M10" s="97">
        <v>87</v>
      </c>
      <c r="N10" s="6" t="str">
        <f t="shared" si="5"/>
        <v>+</v>
      </c>
      <c r="O10" s="6">
        <v>63</v>
      </c>
      <c r="P10" s="6" t="s">
        <v>210</v>
      </c>
      <c r="Q10" s="6">
        <f t="shared" si="6"/>
        <v>150</v>
      </c>
      <c r="R10" s="97">
        <v>95</v>
      </c>
      <c r="S10" s="6" t="str">
        <f t="shared" si="7"/>
        <v>+</v>
      </c>
      <c r="T10" s="6">
        <v>45</v>
      </c>
      <c r="U10" s="6" t="s">
        <v>210</v>
      </c>
      <c r="V10" s="98">
        <f t="shared" si="8"/>
        <v>140</v>
      </c>
      <c r="W10" s="6">
        <v>97</v>
      </c>
      <c r="X10" s="6" t="str">
        <f t="shared" si="9"/>
        <v>+</v>
      </c>
      <c r="Y10" s="6">
        <v>35</v>
      </c>
      <c r="Z10" s="6" t="s">
        <v>210</v>
      </c>
      <c r="AA10" s="99">
        <f t="shared" si="10"/>
        <v>132</v>
      </c>
    </row>
    <row r="11" spans="1:27" ht="15" customHeight="1">
      <c r="A11" s="31">
        <v>9</v>
      </c>
      <c r="B11" s="20" t="s">
        <v>22</v>
      </c>
      <c r="C11" s="37" t="s">
        <v>16</v>
      </c>
      <c r="D11" s="54">
        <f t="shared" si="0"/>
        <v>542</v>
      </c>
      <c r="E11" s="55">
        <f t="shared" si="1"/>
        <v>361</v>
      </c>
      <c r="F11" s="56">
        <f t="shared" si="2"/>
        <v>181</v>
      </c>
      <c r="G11" s="62">
        <v>4</v>
      </c>
      <c r="H11" s="7">
        <v>89</v>
      </c>
      <c r="I11" s="7" t="str">
        <f t="shared" si="3"/>
        <v>+</v>
      </c>
      <c r="J11" s="7">
        <v>42</v>
      </c>
      <c r="K11" s="6" t="s">
        <v>210</v>
      </c>
      <c r="L11" s="6">
        <f t="shared" si="4"/>
        <v>131</v>
      </c>
      <c r="M11" s="92">
        <v>86</v>
      </c>
      <c r="N11" s="7" t="str">
        <f t="shared" si="5"/>
        <v>+</v>
      </c>
      <c r="O11" s="7">
        <v>35</v>
      </c>
      <c r="P11" s="6" t="s">
        <v>210</v>
      </c>
      <c r="Q11" s="6">
        <f t="shared" si="6"/>
        <v>121</v>
      </c>
      <c r="R11" s="92">
        <v>97</v>
      </c>
      <c r="S11" s="7" t="str">
        <f t="shared" si="7"/>
        <v>+</v>
      </c>
      <c r="T11" s="7">
        <v>53</v>
      </c>
      <c r="U11" s="6" t="s">
        <v>210</v>
      </c>
      <c r="V11" s="98">
        <f t="shared" si="8"/>
        <v>150</v>
      </c>
      <c r="W11" s="7">
        <v>89</v>
      </c>
      <c r="X11" s="7" t="str">
        <f t="shared" si="9"/>
        <v>+</v>
      </c>
      <c r="Y11" s="7">
        <v>51</v>
      </c>
      <c r="Z11" s="6" t="s">
        <v>210</v>
      </c>
      <c r="AA11" s="99">
        <f t="shared" si="10"/>
        <v>140</v>
      </c>
    </row>
    <row r="12" spans="1:27" ht="15" customHeight="1">
      <c r="A12" s="30">
        <v>10</v>
      </c>
      <c r="B12" s="21" t="s">
        <v>164</v>
      </c>
      <c r="C12" s="37" t="s">
        <v>120</v>
      </c>
      <c r="D12" s="48">
        <f t="shared" si="0"/>
        <v>541</v>
      </c>
      <c r="E12" s="49">
        <f t="shared" si="1"/>
        <v>377</v>
      </c>
      <c r="F12" s="50">
        <f t="shared" si="2"/>
        <v>164</v>
      </c>
      <c r="G12" s="64">
        <v>5</v>
      </c>
      <c r="H12" s="6">
        <v>94</v>
      </c>
      <c r="I12" s="6" t="str">
        <f t="shared" si="3"/>
        <v>+</v>
      </c>
      <c r="J12" s="6">
        <v>53</v>
      </c>
      <c r="K12" s="6" t="s">
        <v>210</v>
      </c>
      <c r="L12" s="6">
        <f t="shared" si="4"/>
        <v>147</v>
      </c>
      <c r="M12" s="97">
        <v>99</v>
      </c>
      <c r="N12" s="6" t="str">
        <f t="shared" si="5"/>
        <v>+</v>
      </c>
      <c r="O12" s="6">
        <v>34</v>
      </c>
      <c r="P12" s="6" t="s">
        <v>210</v>
      </c>
      <c r="Q12" s="6">
        <f t="shared" si="6"/>
        <v>133</v>
      </c>
      <c r="R12" s="97">
        <v>93</v>
      </c>
      <c r="S12" s="6" t="str">
        <f t="shared" si="7"/>
        <v>+</v>
      </c>
      <c r="T12" s="6">
        <v>36</v>
      </c>
      <c r="U12" s="6" t="s">
        <v>210</v>
      </c>
      <c r="V12" s="98">
        <f t="shared" si="8"/>
        <v>129</v>
      </c>
      <c r="W12" s="6">
        <v>91</v>
      </c>
      <c r="X12" s="6" t="str">
        <f t="shared" si="9"/>
        <v>+</v>
      </c>
      <c r="Y12" s="6">
        <v>41</v>
      </c>
      <c r="Z12" s="6" t="s">
        <v>210</v>
      </c>
      <c r="AA12" s="99">
        <f t="shared" si="10"/>
        <v>132</v>
      </c>
    </row>
    <row r="13" spans="1:27" ht="15" customHeight="1">
      <c r="A13" s="31">
        <v>11</v>
      </c>
      <c r="B13" s="20" t="s">
        <v>50</v>
      </c>
      <c r="C13" s="36" t="s">
        <v>51</v>
      </c>
      <c r="D13" s="54">
        <f t="shared" si="0"/>
        <v>536</v>
      </c>
      <c r="E13" s="55">
        <f t="shared" si="1"/>
        <v>346</v>
      </c>
      <c r="F13" s="56">
        <f t="shared" si="2"/>
        <v>190</v>
      </c>
      <c r="G13" s="62">
        <v>2</v>
      </c>
      <c r="H13" s="7">
        <v>86</v>
      </c>
      <c r="I13" s="7" t="str">
        <f t="shared" si="3"/>
        <v>+</v>
      </c>
      <c r="J13" s="7">
        <v>52</v>
      </c>
      <c r="K13" s="6" t="s">
        <v>210</v>
      </c>
      <c r="L13" s="6">
        <f t="shared" si="4"/>
        <v>138</v>
      </c>
      <c r="M13" s="92">
        <v>86</v>
      </c>
      <c r="N13" s="7" t="str">
        <f t="shared" si="5"/>
        <v>+</v>
      </c>
      <c r="O13" s="7">
        <v>52</v>
      </c>
      <c r="P13" s="6" t="s">
        <v>210</v>
      </c>
      <c r="Q13" s="6">
        <f t="shared" si="6"/>
        <v>138</v>
      </c>
      <c r="R13" s="92">
        <v>85</v>
      </c>
      <c r="S13" s="7" t="str">
        <f t="shared" si="7"/>
        <v>+</v>
      </c>
      <c r="T13" s="7">
        <v>42</v>
      </c>
      <c r="U13" s="6" t="s">
        <v>210</v>
      </c>
      <c r="V13" s="98">
        <f t="shared" si="8"/>
        <v>127</v>
      </c>
      <c r="W13" s="7">
        <v>89</v>
      </c>
      <c r="X13" s="7" t="str">
        <f t="shared" si="9"/>
        <v>+</v>
      </c>
      <c r="Y13" s="7">
        <v>44</v>
      </c>
      <c r="Z13" s="6" t="s">
        <v>210</v>
      </c>
      <c r="AA13" s="99">
        <f t="shared" si="10"/>
        <v>133</v>
      </c>
    </row>
    <row r="14" spans="1:27" ht="15" customHeight="1" thickBot="1">
      <c r="A14" s="30">
        <v>12</v>
      </c>
      <c r="B14" s="21" t="s">
        <v>137</v>
      </c>
      <c r="C14" s="36" t="s">
        <v>16</v>
      </c>
      <c r="D14" s="48">
        <f t="shared" si="0"/>
        <v>535</v>
      </c>
      <c r="E14" s="49">
        <f t="shared" si="1"/>
        <v>346</v>
      </c>
      <c r="F14" s="50">
        <f t="shared" si="2"/>
        <v>189</v>
      </c>
      <c r="G14" s="64">
        <v>4</v>
      </c>
      <c r="H14" s="9">
        <v>93</v>
      </c>
      <c r="I14" s="6" t="str">
        <f t="shared" si="3"/>
        <v>+</v>
      </c>
      <c r="J14" s="6">
        <v>41</v>
      </c>
      <c r="K14" s="6" t="s">
        <v>210</v>
      </c>
      <c r="L14" s="6">
        <f t="shared" si="4"/>
        <v>134</v>
      </c>
      <c r="M14" s="97">
        <v>91</v>
      </c>
      <c r="N14" s="6" t="str">
        <f t="shared" si="5"/>
        <v>+</v>
      </c>
      <c r="O14" s="6">
        <v>43</v>
      </c>
      <c r="P14" s="6" t="s">
        <v>210</v>
      </c>
      <c r="Q14" s="6">
        <f t="shared" si="6"/>
        <v>134</v>
      </c>
      <c r="R14" s="97">
        <v>76</v>
      </c>
      <c r="S14" s="6" t="str">
        <f t="shared" si="7"/>
        <v>+</v>
      </c>
      <c r="T14" s="6">
        <v>53</v>
      </c>
      <c r="U14" s="6" t="s">
        <v>210</v>
      </c>
      <c r="V14" s="98">
        <f t="shared" si="8"/>
        <v>129</v>
      </c>
      <c r="W14" s="6">
        <v>86</v>
      </c>
      <c r="X14" s="6" t="str">
        <f t="shared" si="9"/>
        <v>+</v>
      </c>
      <c r="Y14" s="6">
        <v>52</v>
      </c>
      <c r="Z14" s="6" t="s">
        <v>210</v>
      </c>
      <c r="AA14" s="99">
        <f t="shared" si="10"/>
        <v>138</v>
      </c>
    </row>
    <row r="15" spans="1:27" ht="15" customHeight="1" thickBot="1">
      <c r="A15" s="31">
        <v>13</v>
      </c>
      <c r="B15" s="21" t="s">
        <v>140</v>
      </c>
      <c r="C15" s="37" t="s">
        <v>141</v>
      </c>
      <c r="D15" s="48">
        <f t="shared" si="0"/>
        <v>533</v>
      </c>
      <c r="E15" s="49">
        <f t="shared" si="1"/>
        <v>348</v>
      </c>
      <c r="F15" s="50">
        <f t="shared" si="2"/>
        <v>185</v>
      </c>
      <c r="G15" s="65">
        <v>7</v>
      </c>
      <c r="H15" s="164">
        <v>101</v>
      </c>
      <c r="I15" s="7" t="str">
        <f t="shared" si="3"/>
        <v>+</v>
      </c>
      <c r="J15" s="7">
        <v>44</v>
      </c>
      <c r="K15" s="6" t="s">
        <v>210</v>
      </c>
      <c r="L15" s="6">
        <f t="shared" si="4"/>
        <v>145</v>
      </c>
      <c r="M15" s="92">
        <v>74</v>
      </c>
      <c r="N15" s="7" t="str">
        <f t="shared" si="5"/>
        <v>+</v>
      </c>
      <c r="O15" s="7">
        <v>35</v>
      </c>
      <c r="P15" s="6" t="s">
        <v>210</v>
      </c>
      <c r="Q15" s="6">
        <f t="shared" si="6"/>
        <v>109</v>
      </c>
      <c r="R15" s="92">
        <v>92</v>
      </c>
      <c r="S15" s="7" t="str">
        <f t="shared" si="7"/>
        <v>+</v>
      </c>
      <c r="T15" s="7">
        <v>43</v>
      </c>
      <c r="U15" s="6" t="s">
        <v>210</v>
      </c>
      <c r="V15" s="98">
        <f t="shared" si="8"/>
        <v>135</v>
      </c>
      <c r="W15" s="7">
        <v>81</v>
      </c>
      <c r="X15" s="7" t="str">
        <f t="shared" si="9"/>
        <v>+</v>
      </c>
      <c r="Y15" s="7">
        <v>63</v>
      </c>
      <c r="Z15" s="6" t="s">
        <v>210</v>
      </c>
      <c r="AA15" s="99">
        <f t="shared" si="10"/>
        <v>144</v>
      </c>
    </row>
    <row r="16" spans="1:27" ht="15" customHeight="1">
      <c r="A16" s="30">
        <v>14</v>
      </c>
      <c r="B16" s="20" t="s">
        <v>158</v>
      </c>
      <c r="C16" s="36" t="s">
        <v>136</v>
      </c>
      <c r="D16" s="48">
        <f t="shared" si="0"/>
        <v>532</v>
      </c>
      <c r="E16" s="49">
        <f t="shared" si="1"/>
        <v>352</v>
      </c>
      <c r="F16" s="50">
        <f t="shared" si="2"/>
        <v>180</v>
      </c>
      <c r="G16" s="61">
        <v>10</v>
      </c>
      <c r="H16" s="7">
        <v>97</v>
      </c>
      <c r="I16" s="6" t="str">
        <f t="shared" si="3"/>
        <v>+</v>
      </c>
      <c r="J16" s="6">
        <v>51</v>
      </c>
      <c r="K16" s="6" t="s">
        <v>210</v>
      </c>
      <c r="L16" s="6">
        <f t="shared" si="4"/>
        <v>148</v>
      </c>
      <c r="M16" s="97">
        <v>82</v>
      </c>
      <c r="N16" s="6" t="str">
        <f t="shared" si="5"/>
        <v>+</v>
      </c>
      <c r="O16" s="6">
        <v>34</v>
      </c>
      <c r="P16" s="6" t="s">
        <v>210</v>
      </c>
      <c r="Q16" s="6">
        <f t="shared" si="6"/>
        <v>116</v>
      </c>
      <c r="R16" s="97">
        <v>88</v>
      </c>
      <c r="S16" s="6" t="str">
        <f t="shared" si="7"/>
        <v>+</v>
      </c>
      <c r="T16" s="6">
        <v>53</v>
      </c>
      <c r="U16" s="6" t="s">
        <v>210</v>
      </c>
      <c r="V16" s="98">
        <f t="shared" si="8"/>
        <v>141</v>
      </c>
      <c r="W16" s="6">
        <v>85</v>
      </c>
      <c r="X16" s="6" t="str">
        <f t="shared" si="9"/>
        <v>+</v>
      </c>
      <c r="Y16" s="6">
        <v>42</v>
      </c>
      <c r="Z16" s="6" t="s">
        <v>210</v>
      </c>
      <c r="AA16" s="99">
        <f t="shared" si="10"/>
        <v>127</v>
      </c>
    </row>
    <row r="17" spans="1:27" ht="15" customHeight="1">
      <c r="A17" s="31">
        <v>15</v>
      </c>
      <c r="B17" s="21" t="s">
        <v>151</v>
      </c>
      <c r="C17" s="36" t="s">
        <v>16</v>
      </c>
      <c r="D17" s="48">
        <f t="shared" si="0"/>
        <v>527</v>
      </c>
      <c r="E17" s="49">
        <f t="shared" si="1"/>
        <v>351</v>
      </c>
      <c r="F17" s="50">
        <f t="shared" si="2"/>
        <v>176</v>
      </c>
      <c r="G17" s="62">
        <v>7</v>
      </c>
      <c r="H17" s="7">
        <v>88</v>
      </c>
      <c r="I17" s="7" t="str">
        <f t="shared" si="3"/>
        <v>+</v>
      </c>
      <c r="J17" s="7">
        <v>44</v>
      </c>
      <c r="K17" s="6" t="s">
        <v>210</v>
      </c>
      <c r="L17" s="6">
        <f t="shared" si="4"/>
        <v>132</v>
      </c>
      <c r="M17" s="92">
        <v>91</v>
      </c>
      <c r="N17" s="7" t="str">
        <f t="shared" si="5"/>
        <v>+</v>
      </c>
      <c r="O17" s="7">
        <v>36</v>
      </c>
      <c r="P17" s="6" t="s">
        <v>210</v>
      </c>
      <c r="Q17" s="6">
        <f t="shared" si="6"/>
        <v>127</v>
      </c>
      <c r="R17" s="92">
        <v>80</v>
      </c>
      <c r="S17" s="7" t="str">
        <f t="shared" si="7"/>
        <v>+</v>
      </c>
      <c r="T17" s="7">
        <v>51</v>
      </c>
      <c r="U17" s="6" t="s">
        <v>210</v>
      </c>
      <c r="V17" s="98">
        <f t="shared" si="8"/>
        <v>131</v>
      </c>
      <c r="W17" s="7">
        <v>92</v>
      </c>
      <c r="X17" s="7" t="str">
        <f t="shared" si="9"/>
        <v>+</v>
      </c>
      <c r="Y17" s="7">
        <v>45</v>
      </c>
      <c r="Z17" s="6" t="s">
        <v>210</v>
      </c>
      <c r="AA17" s="99">
        <f t="shared" si="10"/>
        <v>137</v>
      </c>
    </row>
    <row r="18" spans="1:27" ht="15" customHeight="1">
      <c r="A18" s="30">
        <v>16</v>
      </c>
      <c r="B18" s="20" t="s">
        <v>67</v>
      </c>
      <c r="C18" s="36" t="s">
        <v>73</v>
      </c>
      <c r="D18" s="48">
        <f t="shared" si="0"/>
        <v>525</v>
      </c>
      <c r="E18" s="49">
        <f t="shared" si="1"/>
        <v>371</v>
      </c>
      <c r="F18" s="50">
        <f t="shared" si="2"/>
        <v>154</v>
      </c>
      <c r="G18" s="61">
        <v>7</v>
      </c>
      <c r="H18" s="6">
        <v>98</v>
      </c>
      <c r="I18" s="6" t="str">
        <f t="shared" si="3"/>
        <v>+</v>
      </c>
      <c r="J18" s="6">
        <v>24</v>
      </c>
      <c r="K18" s="6" t="s">
        <v>210</v>
      </c>
      <c r="L18" s="6">
        <f t="shared" si="4"/>
        <v>122</v>
      </c>
      <c r="M18" s="97">
        <v>89</v>
      </c>
      <c r="N18" s="6" t="str">
        <f t="shared" si="5"/>
        <v>+</v>
      </c>
      <c r="O18" s="6">
        <v>45</v>
      </c>
      <c r="P18" s="6" t="s">
        <v>210</v>
      </c>
      <c r="Q18" s="6">
        <f t="shared" si="6"/>
        <v>134</v>
      </c>
      <c r="R18" s="97">
        <v>100</v>
      </c>
      <c r="S18" s="6" t="str">
        <f t="shared" si="7"/>
        <v>+</v>
      </c>
      <c r="T18" s="6">
        <v>43</v>
      </c>
      <c r="U18" s="6" t="s">
        <v>210</v>
      </c>
      <c r="V18" s="98">
        <f t="shared" si="8"/>
        <v>143</v>
      </c>
      <c r="W18" s="6">
        <v>84</v>
      </c>
      <c r="X18" s="6" t="str">
        <f t="shared" si="9"/>
        <v>+</v>
      </c>
      <c r="Y18" s="6">
        <v>42</v>
      </c>
      <c r="Z18" s="6" t="s">
        <v>210</v>
      </c>
      <c r="AA18" s="99">
        <f t="shared" si="10"/>
        <v>126</v>
      </c>
    </row>
    <row r="19" spans="1:27" ht="15" customHeight="1">
      <c r="A19" s="31">
        <v>17</v>
      </c>
      <c r="B19" s="21" t="s">
        <v>192</v>
      </c>
      <c r="C19" s="37" t="s">
        <v>51</v>
      </c>
      <c r="D19" s="48">
        <f t="shared" si="0"/>
        <v>519</v>
      </c>
      <c r="E19" s="49">
        <f t="shared" si="1"/>
        <v>330</v>
      </c>
      <c r="F19" s="50">
        <f t="shared" si="2"/>
        <v>189</v>
      </c>
      <c r="G19" s="65">
        <v>3</v>
      </c>
      <c r="H19" s="7">
        <v>97</v>
      </c>
      <c r="I19" s="7" t="str">
        <f t="shared" si="3"/>
        <v>+</v>
      </c>
      <c r="J19" s="7">
        <v>43</v>
      </c>
      <c r="K19" s="6" t="s">
        <v>210</v>
      </c>
      <c r="L19" s="6">
        <f t="shared" si="4"/>
        <v>140</v>
      </c>
      <c r="M19" s="92">
        <v>74</v>
      </c>
      <c r="N19" s="7" t="str">
        <f t="shared" si="5"/>
        <v>+</v>
      </c>
      <c r="O19" s="7">
        <v>52</v>
      </c>
      <c r="P19" s="6" t="s">
        <v>210</v>
      </c>
      <c r="Q19" s="6">
        <f t="shared" si="6"/>
        <v>126</v>
      </c>
      <c r="R19" s="92">
        <v>82</v>
      </c>
      <c r="S19" s="7" t="str">
        <f t="shared" si="7"/>
        <v>+</v>
      </c>
      <c r="T19" s="7">
        <v>49</v>
      </c>
      <c r="U19" s="6" t="s">
        <v>210</v>
      </c>
      <c r="V19" s="98">
        <f t="shared" si="8"/>
        <v>131</v>
      </c>
      <c r="W19" s="7">
        <v>77</v>
      </c>
      <c r="X19" s="7" t="str">
        <f t="shared" si="9"/>
        <v>+</v>
      </c>
      <c r="Y19" s="7">
        <v>45</v>
      </c>
      <c r="Z19" s="6" t="s">
        <v>210</v>
      </c>
      <c r="AA19" s="99">
        <f t="shared" si="10"/>
        <v>122</v>
      </c>
    </row>
    <row r="20" spans="1:27" ht="15" customHeight="1">
      <c r="A20" s="30">
        <v>18</v>
      </c>
      <c r="B20" s="20" t="s">
        <v>193</v>
      </c>
      <c r="C20" s="37" t="s">
        <v>186</v>
      </c>
      <c r="D20" s="48">
        <f t="shared" si="0"/>
        <v>507</v>
      </c>
      <c r="E20" s="49">
        <f t="shared" si="1"/>
        <v>348</v>
      </c>
      <c r="F20" s="50">
        <f t="shared" si="2"/>
        <v>159</v>
      </c>
      <c r="G20" s="64">
        <v>10</v>
      </c>
      <c r="H20" s="6">
        <v>88</v>
      </c>
      <c r="I20" s="6" t="str">
        <f t="shared" si="3"/>
        <v>+</v>
      </c>
      <c r="J20" s="6">
        <v>36</v>
      </c>
      <c r="K20" s="6" t="s">
        <v>210</v>
      </c>
      <c r="L20" s="6">
        <f t="shared" si="4"/>
        <v>124</v>
      </c>
      <c r="M20" s="97">
        <v>91</v>
      </c>
      <c r="N20" s="6" t="str">
        <f t="shared" si="5"/>
        <v>+</v>
      </c>
      <c r="O20" s="6">
        <v>35</v>
      </c>
      <c r="P20" s="6" t="s">
        <v>210</v>
      </c>
      <c r="Q20" s="6">
        <f t="shared" si="6"/>
        <v>126</v>
      </c>
      <c r="R20" s="97">
        <v>87</v>
      </c>
      <c r="S20" s="6" t="str">
        <f t="shared" si="7"/>
        <v>+</v>
      </c>
      <c r="T20" s="6">
        <v>53</v>
      </c>
      <c r="U20" s="6" t="s">
        <v>210</v>
      </c>
      <c r="V20" s="98">
        <f t="shared" si="8"/>
        <v>140</v>
      </c>
      <c r="W20" s="6">
        <v>82</v>
      </c>
      <c r="X20" s="6" t="str">
        <f t="shared" si="9"/>
        <v>+</v>
      </c>
      <c r="Y20" s="6">
        <v>35</v>
      </c>
      <c r="Z20" s="6" t="s">
        <v>210</v>
      </c>
      <c r="AA20" s="99">
        <f t="shared" si="10"/>
        <v>117</v>
      </c>
    </row>
    <row r="21" spans="1:27" ht="15" customHeight="1">
      <c r="A21" s="30">
        <v>19</v>
      </c>
      <c r="B21" s="20" t="s">
        <v>47</v>
      </c>
      <c r="C21" s="36" t="s">
        <v>16</v>
      </c>
      <c r="D21" s="48">
        <f t="shared" si="0"/>
        <v>506</v>
      </c>
      <c r="E21" s="49">
        <f t="shared" si="1"/>
        <v>343</v>
      </c>
      <c r="F21" s="50">
        <f t="shared" si="2"/>
        <v>163</v>
      </c>
      <c r="G21" s="61">
        <v>12</v>
      </c>
      <c r="H21" s="6">
        <v>80</v>
      </c>
      <c r="I21" s="6" t="str">
        <f t="shared" si="3"/>
        <v>+</v>
      </c>
      <c r="J21" s="6">
        <v>35</v>
      </c>
      <c r="K21" s="6" t="s">
        <v>210</v>
      </c>
      <c r="L21" s="6">
        <f t="shared" si="4"/>
        <v>115</v>
      </c>
      <c r="M21" s="97">
        <v>88</v>
      </c>
      <c r="N21" s="6" t="str">
        <f t="shared" si="5"/>
        <v>+</v>
      </c>
      <c r="O21" s="6">
        <v>35</v>
      </c>
      <c r="P21" s="6" t="s">
        <v>210</v>
      </c>
      <c r="Q21" s="6">
        <f t="shared" si="6"/>
        <v>123</v>
      </c>
      <c r="R21" s="97">
        <v>87</v>
      </c>
      <c r="S21" s="6" t="str">
        <f t="shared" si="7"/>
        <v>+</v>
      </c>
      <c r="T21" s="6">
        <v>34</v>
      </c>
      <c r="U21" s="6" t="s">
        <v>210</v>
      </c>
      <c r="V21" s="98">
        <f t="shared" si="8"/>
        <v>121</v>
      </c>
      <c r="W21" s="6">
        <v>88</v>
      </c>
      <c r="X21" s="6" t="str">
        <f t="shared" si="9"/>
        <v>+</v>
      </c>
      <c r="Y21" s="6">
        <v>59</v>
      </c>
      <c r="Z21" s="6" t="s">
        <v>210</v>
      </c>
      <c r="AA21" s="99">
        <f t="shared" si="10"/>
        <v>147</v>
      </c>
    </row>
    <row r="22" spans="1:27" ht="15" customHeight="1">
      <c r="A22" s="30">
        <v>20</v>
      </c>
      <c r="B22" s="21" t="s">
        <v>160</v>
      </c>
      <c r="C22" s="36" t="s">
        <v>82</v>
      </c>
      <c r="D22" s="48">
        <f t="shared" si="0"/>
        <v>506</v>
      </c>
      <c r="E22" s="49">
        <f t="shared" si="1"/>
        <v>349</v>
      </c>
      <c r="F22" s="50">
        <f t="shared" si="2"/>
        <v>157</v>
      </c>
      <c r="G22" s="61">
        <v>6</v>
      </c>
      <c r="H22" s="6">
        <v>80</v>
      </c>
      <c r="I22" s="6" t="str">
        <f t="shared" si="3"/>
        <v>+</v>
      </c>
      <c r="J22" s="6">
        <v>36</v>
      </c>
      <c r="K22" s="6" t="s">
        <v>210</v>
      </c>
      <c r="L22" s="6">
        <f t="shared" si="4"/>
        <v>116</v>
      </c>
      <c r="M22" s="97">
        <v>92</v>
      </c>
      <c r="N22" s="6" t="str">
        <f t="shared" si="5"/>
        <v>+</v>
      </c>
      <c r="O22" s="6">
        <v>36</v>
      </c>
      <c r="P22" s="6" t="s">
        <v>210</v>
      </c>
      <c r="Q22" s="6">
        <f t="shared" si="6"/>
        <v>128</v>
      </c>
      <c r="R22" s="97">
        <v>94</v>
      </c>
      <c r="S22" s="6" t="str">
        <f t="shared" si="7"/>
        <v>+</v>
      </c>
      <c r="T22" s="6">
        <v>41</v>
      </c>
      <c r="U22" s="6" t="s">
        <v>210</v>
      </c>
      <c r="V22" s="98">
        <f t="shared" si="8"/>
        <v>135</v>
      </c>
      <c r="W22" s="6">
        <v>83</v>
      </c>
      <c r="X22" s="6" t="str">
        <f t="shared" si="9"/>
        <v>+</v>
      </c>
      <c r="Y22" s="6">
        <v>44</v>
      </c>
      <c r="Z22" s="6" t="s">
        <v>210</v>
      </c>
      <c r="AA22" s="99">
        <f t="shared" si="10"/>
        <v>127</v>
      </c>
    </row>
    <row r="23" spans="1:27" ht="15" customHeight="1">
      <c r="A23" s="31">
        <v>21</v>
      </c>
      <c r="B23" s="21" t="s">
        <v>68</v>
      </c>
      <c r="C23" s="37" t="s">
        <v>16</v>
      </c>
      <c r="D23" s="48">
        <f t="shared" si="0"/>
        <v>505</v>
      </c>
      <c r="E23" s="49">
        <f t="shared" si="1"/>
        <v>343</v>
      </c>
      <c r="F23" s="50">
        <f t="shared" si="2"/>
        <v>162</v>
      </c>
      <c r="G23" s="65">
        <v>7</v>
      </c>
      <c r="H23" s="7">
        <v>92</v>
      </c>
      <c r="I23" s="7" t="str">
        <f t="shared" si="3"/>
        <v>+</v>
      </c>
      <c r="J23" s="7">
        <v>34</v>
      </c>
      <c r="K23" s="6" t="s">
        <v>210</v>
      </c>
      <c r="L23" s="6">
        <f t="shared" si="4"/>
        <v>126</v>
      </c>
      <c r="M23" s="92">
        <v>85</v>
      </c>
      <c r="N23" s="7" t="str">
        <f t="shared" si="5"/>
        <v>+</v>
      </c>
      <c r="O23" s="7">
        <v>33</v>
      </c>
      <c r="P23" s="6" t="s">
        <v>210</v>
      </c>
      <c r="Q23" s="6">
        <f t="shared" si="6"/>
        <v>118</v>
      </c>
      <c r="R23" s="92">
        <v>90</v>
      </c>
      <c r="S23" s="7" t="str">
        <f t="shared" si="7"/>
        <v>+</v>
      </c>
      <c r="T23" s="7">
        <v>52</v>
      </c>
      <c r="U23" s="6" t="s">
        <v>210</v>
      </c>
      <c r="V23" s="98">
        <f t="shared" si="8"/>
        <v>142</v>
      </c>
      <c r="W23" s="7">
        <v>76</v>
      </c>
      <c r="X23" s="7" t="str">
        <f t="shared" si="9"/>
        <v>+</v>
      </c>
      <c r="Y23" s="7">
        <v>43</v>
      </c>
      <c r="Z23" s="6" t="s">
        <v>210</v>
      </c>
      <c r="AA23" s="99">
        <f t="shared" si="10"/>
        <v>119</v>
      </c>
    </row>
    <row r="24" spans="1:27" ht="15" customHeight="1">
      <c r="A24" s="30">
        <v>22</v>
      </c>
      <c r="B24" s="75" t="s">
        <v>134</v>
      </c>
      <c r="C24" s="37" t="s">
        <v>16</v>
      </c>
      <c r="D24" s="48">
        <f t="shared" si="0"/>
        <v>497</v>
      </c>
      <c r="E24" s="49">
        <f t="shared" si="1"/>
        <v>310</v>
      </c>
      <c r="F24" s="50">
        <f t="shared" si="2"/>
        <v>187</v>
      </c>
      <c r="G24" s="61">
        <v>9</v>
      </c>
      <c r="H24" s="6">
        <v>82</v>
      </c>
      <c r="I24" s="6" t="str">
        <f t="shared" si="3"/>
        <v>+</v>
      </c>
      <c r="J24" s="6">
        <v>43</v>
      </c>
      <c r="K24" s="6" t="s">
        <v>210</v>
      </c>
      <c r="L24" s="6">
        <f t="shared" si="4"/>
        <v>125</v>
      </c>
      <c r="M24" s="97">
        <v>62</v>
      </c>
      <c r="N24" s="6" t="str">
        <f t="shared" si="5"/>
        <v>+</v>
      </c>
      <c r="O24" s="6">
        <v>61</v>
      </c>
      <c r="P24" s="6" t="s">
        <v>210</v>
      </c>
      <c r="Q24" s="6">
        <f t="shared" si="6"/>
        <v>123</v>
      </c>
      <c r="R24" s="97">
        <v>82</v>
      </c>
      <c r="S24" s="6" t="str">
        <f t="shared" si="7"/>
        <v>+</v>
      </c>
      <c r="T24" s="6">
        <v>51</v>
      </c>
      <c r="U24" s="6" t="s">
        <v>210</v>
      </c>
      <c r="V24" s="98">
        <f t="shared" si="8"/>
        <v>133</v>
      </c>
      <c r="W24" s="6">
        <v>84</v>
      </c>
      <c r="X24" s="6" t="str">
        <f t="shared" si="9"/>
        <v>+</v>
      </c>
      <c r="Y24" s="6">
        <v>32</v>
      </c>
      <c r="Z24" s="6" t="s">
        <v>210</v>
      </c>
      <c r="AA24" s="99">
        <f t="shared" si="10"/>
        <v>116</v>
      </c>
    </row>
    <row r="25" spans="1:27" ht="15" customHeight="1">
      <c r="A25" s="31">
        <v>23</v>
      </c>
      <c r="B25" s="20" t="s">
        <v>144</v>
      </c>
      <c r="C25" s="36" t="s">
        <v>43</v>
      </c>
      <c r="D25" s="48">
        <f t="shared" si="0"/>
        <v>497</v>
      </c>
      <c r="E25" s="49">
        <f t="shared" si="1"/>
        <v>375</v>
      </c>
      <c r="F25" s="50">
        <f t="shared" si="2"/>
        <v>122</v>
      </c>
      <c r="G25" s="65">
        <v>17</v>
      </c>
      <c r="H25" s="7">
        <v>94</v>
      </c>
      <c r="I25" s="7" t="str">
        <f t="shared" si="3"/>
        <v>+</v>
      </c>
      <c r="J25" s="7">
        <v>35</v>
      </c>
      <c r="K25" s="6" t="s">
        <v>210</v>
      </c>
      <c r="L25" s="6">
        <f t="shared" si="4"/>
        <v>129</v>
      </c>
      <c r="M25" s="92">
        <v>102</v>
      </c>
      <c r="N25" s="7" t="str">
        <f t="shared" si="5"/>
        <v>+</v>
      </c>
      <c r="O25" s="7">
        <v>25</v>
      </c>
      <c r="P25" s="6" t="s">
        <v>210</v>
      </c>
      <c r="Q25" s="6">
        <f t="shared" si="6"/>
        <v>127</v>
      </c>
      <c r="R25" s="92">
        <v>93</v>
      </c>
      <c r="S25" s="7" t="str">
        <f t="shared" si="7"/>
        <v>+</v>
      </c>
      <c r="T25" s="7">
        <v>27</v>
      </c>
      <c r="U25" s="6" t="s">
        <v>210</v>
      </c>
      <c r="V25" s="98">
        <f t="shared" si="8"/>
        <v>120</v>
      </c>
      <c r="W25" s="7">
        <v>86</v>
      </c>
      <c r="X25" s="7" t="str">
        <f t="shared" si="9"/>
        <v>+</v>
      </c>
      <c r="Y25" s="7">
        <v>35</v>
      </c>
      <c r="Z25" s="6" t="s">
        <v>210</v>
      </c>
      <c r="AA25" s="99">
        <f t="shared" si="10"/>
        <v>121</v>
      </c>
    </row>
    <row r="26" spans="1:27" ht="15" customHeight="1">
      <c r="A26" s="30">
        <v>24</v>
      </c>
      <c r="B26" s="21" t="s">
        <v>194</v>
      </c>
      <c r="C26" s="37" t="s">
        <v>177</v>
      </c>
      <c r="D26" s="48">
        <f t="shared" si="0"/>
        <v>495</v>
      </c>
      <c r="E26" s="49">
        <f t="shared" si="1"/>
        <v>326</v>
      </c>
      <c r="F26" s="50">
        <f t="shared" si="2"/>
        <v>169</v>
      </c>
      <c r="G26" s="64">
        <v>11</v>
      </c>
      <c r="H26" s="6">
        <v>98</v>
      </c>
      <c r="I26" s="6" t="str">
        <f t="shared" si="3"/>
        <v>+</v>
      </c>
      <c r="J26" s="6">
        <v>34</v>
      </c>
      <c r="K26" s="6" t="s">
        <v>210</v>
      </c>
      <c r="L26" s="6">
        <f t="shared" si="4"/>
        <v>132</v>
      </c>
      <c r="M26" s="97">
        <v>86</v>
      </c>
      <c r="N26" s="6" t="str">
        <f t="shared" si="5"/>
        <v>+</v>
      </c>
      <c r="O26" s="6">
        <v>33</v>
      </c>
      <c r="P26" s="6" t="s">
        <v>210</v>
      </c>
      <c r="Q26" s="6">
        <f t="shared" si="6"/>
        <v>119</v>
      </c>
      <c r="R26" s="97">
        <v>61</v>
      </c>
      <c r="S26" s="6" t="str">
        <f t="shared" si="7"/>
        <v>+</v>
      </c>
      <c r="T26" s="6">
        <v>58</v>
      </c>
      <c r="U26" s="6" t="s">
        <v>210</v>
      </c>
      <c r="V26" s="98">
        <f t="shared" si="8"/>
        <v>119</v>
      </c>
      <c r="W26" s="6">
        <v>81</v>
      </c>
      <c r="X26" s="6" t="str">
        <f t="shared" si="9"/>
        <v>+</v>
      </c>
      <c r="Y26" s="6">
        <v>44</v>
      </c>
      <c r="Z26" s="6" t="s">
        <v>210</v>
      </c>
      <c r="AA26" s="99">
        <f t="shared" si="10"/>
        <v>125</v>
      </c>
    </row>
    <row r="27" spans="1:27" ht="15" customHeight="1" thickBot="1">
      <c r="A27" s="31">
        <v>25</v>
      </c>
      <c r="B27" s="20" t="s">
        <v>44</v>
      </c>
      <c r="C27" s="36" t="s">
        <v>16</v>
      </c>
      <c r="D27" s="48">
        <f t="shared" si="0"/>
        <v>494</v>
      </c>
      <c r="E27" s="49">
        <f t="shared" si="1"/>
        <v>356</v>
      </c>
      <c r="F27" s="50">
        <f t="shared" si="2"/>
        <v>138</v>
      </c>
      <c r="G27" s="65">
        <v>11</v>
      </c>
      <c r="H27" s="7">
        <v>81</v>
      </c>
      <c r="I27" s="7" t="str">
        <f t="shared" si="3"/>
        <v>+</v>
      </c>
      <c r="J27" s="7">
        <v>25</v>
      </c>
      <c r="K27" s="6" t="s">
        <v>210</v>
      </c>
      <c r="L27" s="6">
        <f t="shared" si="4"/>
        <v>106</v>
      </c>
      <c r="M27" s="92">
        <v>89</v>
      </c>
      <c r="N27" s="7" t="str">
        <f t="shared" si="5"/>
        <v>+</v>
      </c>
      <c r="O27" s="7">
        <v>35</v>
      </c>
      <c r="P27" s="6" t="s">
        <v>210</v>
      </c>
      <c r="Q27" s="6">
        <f t="shared" si="6"/>
        <v>124</v>
      </c>
      <c r="R27" s="102">
        <v>90</v>
      </c>
      <c r="S27" s="7" t="str">
        <f t="shared" si="7"/>
        <v>+</v>
      </c>
      <c r="T27" s="7">
        <v>43</v>
      </c>
      <c r="U27" s="6" t="s">
        <v>210</v>
      </c>
      <c r="V27" s="98">
        <f t="shared" si="8"/>
        <v>133</v>
      </c>
      <c r="W27" s="7">
        <v>96</v>
      </c>
      <c r="X27" s="7" t="str">
        <f t="shared" si="9"/>
        <v>+</v>
      </c>
      <c r="Y27" s="7">
        <v>35</v>
      </c>
      <c r="Z27" s="6" t="s">
        <v>210</v>
      </c>
      <c r="AA27" s="99">
        <f t="shared" si="10"/>
        <v>131</v>
      </c>
    </row>
    <row r="28" spans="1:27" ht="15" customHeight="1" thickBot="1">
      <c r="A28" s="30">
        <v>26</v>
      </c>
      <c r="B28" s="21" t="s">
        <v>163</v>
      </c>
      <c r="C28" s="37" t="s">
        <v>43</v>
      </c>
      <c r="D28" s="48">
        <f t="shared" si="0"/>
        <v>493</v>
      </c>
      <c r="E28" s="49">
        <f t="shared" si="1"/>
        <v>347</v>
      </c>
      <c r="F28" s="50">
        <f t="shared" si="2"/>
        <v>146</v>
      </c>
      <c r="G28" s="64">
        <v>6</v>
      </c>
      <c r="H28" s="6">
        <v>79</v>
      </c>
      <c r="I28" s="6" t="str">
        <f t="shared" si="3"/>
        <v>+</v>
      </c>
      <c r="J28" s="6">
        <v>35</v>
      </c>
      <c r="K28" s="6" t="s">
        <v>210</v>
      </c>
      <c r="L28" s="6">
        <f t="shared" si="4"/>
        <v>114</v>
      </c>
      <c r="M28" s="97">
        <v>74</v>
      </c>
      <c r="N28" s="6" t="str">
        <f t="shared" si="5"/>
        <v>+</v>
      </c>
      <c r="O28" s="6">
        <v>36</v>
      </c>
      <c r="P28" s="6" t="s">
        <v>210</v>
      </c>
      <c r="Q28" s="6">
        <f t="shared" si="6"/>
        <v>110</v>
      </c>
      <c r="R28" s="164">
        <v>102</v>
      </c>
      <c r="S28" s="6" t="str">
        <f t="shared" si="7"/>
        <v>+</v>
      </c>
      <c r="T28" s="6">
        <v>31</v>
      </c>
      <c r="U28" s="6" t="s">
        <v>210</v>
      </c>
      <c r="V28" s="98">
        <f t="shared" si="8"/>
        <v>133</v>
      </c>
      <c r="W28" s="6">
        <v>92</v>
      </c>
      <c r="X28" s="6" t="str">
        <f t="shared" si="9"/>
        <v>+</v>
      </c>
      <c r="Y28" s="6">
        <v>44</v>
      </c>
      <c r="Z28" s="6" t="s">
        <v>210</v>
      </c>
      <c r="AA28" s="99">
        <f t="shared" si="10"/>
        <v>136</v>
      </c>
    </row>
    <row r="29" spans="1:27" ht="15" customHeight="1">
      <c r="A29" s="31">
        <v>27</v>
      </c>
      <c r="B29" s="20" t="s">
        <v>65</v>
      </c>
      <c r="C29" s="37" t="s">
        <v>66</v>
      </c>
      <c r="D29" s="48">
        <f t="shared" si="0"/>
        <v>488</v>
      </c>
      <c r="E29" s="49">
        <f t="shared" si="1"/>
        <v>352</v>
      </c>
      <c r="F29" s="50">
        <f t="shared" si="2"/>
        <v>136</v>
      </c>
      <c r="G29" s="65">
        <v>9</v>
      </c>
      <c r="H29" s="6">
        <v>100</v>
      </c>
      <c r="I29" s="6" t="str">
        <f t="shared" si="3"/>
        <v>+</v>
      </c>
      <c r="J29" s="6">
        <v>30</v>
      </c>
      <c r="K29" s="6" t="s">
        <v>210</v>
      </c>
      <c r="L29" s="6">
        <f t="shared" si="4"/>
        <v>130</v>
      </c>
      <c r="M29" s="97">
        <v>88</v>
      </c>
      <c r="N29" s="6" t="str">
        <f t="shared" si="5"/>
        <v>+</v>
      </c>
      <c r="O29" s="6">
        <v>26</v>
      </c>
      <c r="P29" s="6" t="s">
        <v>210</v>
      </c>
      <c r="Q29" s="6">
        <f t="shared" si="6"/>
        <v>114</v>
      </c>
      <c r="R29" s="92">
        <v>76</v>
      </c>
      <c r="S29" s="6" t="str">
        <f t="shared" si="7"/>
        <v>+</v>
      </c>
      <c r="T29" s="6">
        <v>44</v>
      </c>
      <c r="U29" s="6" t="s">
        <v>210</v>
      </c>
      <c r="V29" s="98">
        <f t="shared" si="8"/>
        <v>120</v>
      </c>
      <c r="W29" s="97">
        <v>88</v>
      </c>
      <c r="X29" s="6" t="str">
        <f t="shared" si="9"/>
        <v>+</v>
      </c>
      <c r="Y29" s="6">
        <v>36</v>
      </c>
      <c r="Z29" s="6" t="s">
        <v>210</v>
      </c>
      <c r="AA29" s="99">
        <f t="shared" si="10"/>
        <v>124</v>
      </c>
    </row>
    <row r="30" spans="1:27" ht="15" customHeight="1">
      <c r="A30" s="30">
        <v>28</v>
      </c>
      <c r="B30" s="21" t="s">
        <v>34</v>
      </c>
      <c r="C30" s="37" t="s">
        <v>16</v>
      </c>
      <c r="D30" s="48">
        <f t="shared" si="0"/>
        <v>487</v>
      </c>
      <c r="E30" s="49">
        <f t="shared" si="1"/>
        <v>339</v>
      </c>
      <c r="F30" s="50">
        <f t="shared" si="2"/>
        <v>148</v>
      </c>
      <c r="G30" s="64">
        <v>11</v>
      </c>
      <c r="H30" s="7">
        <v>83</v>
      </c>
      <c r="I30" s="7" t="str">
        <f t="shared" si="3"/>
        <v>+</v>
      </c>
      <c r="J30" s="7">
        <v>35</v>
      </c>
      <c r="K30" s="6" t="s">
        <v>210</v>
      </c>
      <c r="L30" s="6">
        <f t="shared" si="4"/>
        <v>118</v>
      </c>
      <c r="M30" s="92">
        <v>80</v>
      </c>
      <c r="N30" s="7" t="str">
        <f t="shared" si="5"/>
        <v>+</v>
      </c>
      <c r="O30" s="7">
        <v>44</v>
      </c>
      <c r="P30" s="6" t="s">
        <v>210</v>
      </c>
      <c r="Q30" s="6">
        <f t="shared" si="6"/>
        <v>124</v>
      </c>
      <c r="R30" s="92">
        <v>82</v>
      </c>
      <c r="S30" s="7" t="str">
        <f t="shared" si="7"/>
        <v>+</v>
      </c>
      <c r="T30" s="7">
        <v>35</v>
      </c>
      <c r="U30" s="6" t="s">
        <v>210</v>
      </c>
      <c r="V30" s="98">
        <f t="shared" si="8"/>
        <v>117</v>
      </c>
      <c r="W30" s="92">
        <v>94</v>
      </c>
      <c r="X30" s="7" t="str">
        <f t="shared" si="9"/>
        <v>+</v>
      </c>
      <c r="Y30" s="7">
        <v>34</v>
      </c>
      <c r="Z30" s="6" t="s">
        <v>210</v>
      </c>
      <c r="AA30" s="99">
        <f t="shared" si="10"/>
        <v>128</v>
      </c>
    </row>
    <row r="31" spans="1:27" ht="15" customHeight="1">
      <c r="A31" s="31">
        <v>29</v>
      </c>
      <c r="B31" s="20" t="s">
        <v>32</v>
      </c>
      <c r="C31" s="36" t="s">
        <v>16</v>
      </c>
      <c r="D31" s="48">
        <f t="shared" si="0"/>
        <v>486</v>
      </c>
      <c r="E31" s="49">
        <f t="shared" si="1"/>
        <v>348</v>
      </c>
      <c r="F31" s="50">
        <f t="shared" si="2"/>
        <v>138</v>
      </c>
      <c r="G31" s="65">
        <v>13</v>
      </c>
      <c r="H31" s="6">
        <v>93</v>
      </c>
      <c r="I31" s="6" t="str">
        <f t="shared" si="3"/>
        <v>+</v>
      </c>
      <c r="J31" s="6">
        <v>24</v>
      </c>
      <c r="K31" s="6" t="s">
        <v>210</v>
      </c>
      <c r="L31" s="6">
        <f t="shared" si="4"/>
        <v>117</v>
      </c>
      <c r="M31" s="97">
        <v>78</v>
      </c>
      <c r="N31" s="6" t="str">
        <f t="shared" si="5"/>
        <v>+</v>
      </c>
      <c r="O31" s="6">
        <v>43</v>
      </c>
      <c r="P31" s="6" t="s">
        <v>210</v>
      </c>
      <c r="Q31" s="6">
        <f t="shared" si="6"/>
        <v>121</v>
      </c>
      <c r="R31" s="97">
        <v>84</v>
      </c>
      <c r="S31" s="6" t="str">
        <f t="shared" si="7"/>
        <v>+</v>
      </c>
      <c r="T31" s="6">
        <v>26</v>
      </c>
      <c r="U31" s="6" t="s">
        <v>210</v>
      </c>
      <c r="V31" s="98">
        <f t="shared" si="8"/>
        <v>110</v>
      </c>
      <c r="W31" s="97">
        <v>93</v>
      </c>
      <c r="X31" s="6" t="str">
        <f t="shared" si="9"/>
        <v>+</v>
      </c>
      <c r="Y31" s="6">
        <v>45</v>
      </c>
      <c r="Z31" s="6" t="s">
        <v>210</v>
      </c>
      <c r="AA31" s="99">
        <f t="shared" si="10"/>
        <v>138</v>
      </c>
    </row>
    <row r="32" spans="1:27" ht="15" customHeight="1">
      <c r="A32" s="30">
        <v>30</v>
      </c>
      <c r="B32" s="21" t="s">
        <v>195</v>
      </c>
      <c r="C32" s="37" t="s">
        <v>10</v>
      </c>
      <c r="D32" s="48">
        <f t="shared" si="0"/>
        <v>485</v>
      </c>
      <c r="E32" s="49">
        <f t="shared" si="1"/>
        <v>329</v>
      </c>
      <c r="F32" s="50">
        <f t="shared" si="2"/>
        <v>156</v>
      </c>
      <c r="G32" s="64">
        <v>12</v>
      </c>
      <c r="H32" s="7">
        <v>88</v>
      </c>
      <c r="I32" s="7" t="str">
        <f t="shared" si="3"/>
        <v>+</v>
      </c>
      <c r="J32" s="7">
        <v>31</v>
      </c>
      <c r="K32" s="6" t="s">
        <v>210</v>
      </c>
      <c r="L32" s="6">
        <f t="shared" si="4"/>
        <v>119</v>
      </c>
      <c r="M32" s="92">
        <v>83</v>
      </c>
      <c r="N32" s="7" t="str">
        <f t="shared" si="5"/>
        <v>+</v>
      </c>
      <c r="O32" s="7">
        <v>45</v>
      </c>
      <c r="P32" s="6" t="s">
        <v>210</v>
      </c>
      <c r="Q32" s="6">
        <f t="shared" si="6"/>
        <v>128</v>
      </c>
      <c r="R32" s="92">
        <v>70</v>
      </c>
      <c r="S32" s="7" t="str">
        <f t="shared" si="7"/>
        <v>+</v>
      </c>
      <c r="T32" s="7">
        <v>35</v>
      </c>
      <c r="U32" s="6" t="s">
        <v>210</v>
      </c>
      <c r="V32" s="98">
        <f t="shared" si="8"/>
        <v>105</v>
      </c>
      <c r="W32" s="92">
        <v>88</v>
      </c>
      <c r="X32" s="7" t="str">
        <f t="shared" si="9"/>
        <v>+</v>
      </c>
      <c r="Y32" s="7">
        <v>45</v>
      </c>
      <c r="Z32" s="6" t="s">
        <v>210</v>
      </c>
      <c r="AA32" s="99">
        <f t="shared" si="10"/>
        <v>133</v>
      </c>
    </row>
    <row r="33" spans="1:27" ht="15" customHeight="1">
      <c r="A33" s="30">
        <v>31</v>
      </c>
      <c r="B33" s="20" t="s">
        <v>178</v>
      </c>
      <c r="C33" s="36" t="s">
        <v>179</v>
      </c>
      <c r="D33" s="48">
        <f t="shared" si="0"/>
        <v>483</v>
      </c>
      <c r="E33" s="49">
        <f t="shared" si="1"/>
        <v>351</v>
      </c>
      <c r="F33" s="50">
        <f t="shared" si="2"/>
        <v>132</v>
      </c>
      <c r="G33" s="64">
        <v>14</v>
      </c>
      <c r="H33" s="7">
        <v>91</v>
      </c>
      <c r="I33" s="7" t="str">
        <f t="shared" si="3"/>
        <v>+</v>
      </c>
      <c r="J33" s="7">
        <v>27</v>
      </c>
      <c r="K33" s="6" t="s">
        <v>210</v>
      </c>
      <c r="L33" s="6">
        <f t="shared" si="4"/>
        <v>118</v>
      </c>
      <c r="M33" s="92">
        <v>84</v>
      </c>
      <c r="N33" s="7" t="str">
        <f t="shared" si="5"/>
        <v>+</v>
      </c>
      <c r="O33" s="7">
        <v>26</v>
      </c>
      <c r="P33" s="6" t="s">
        <v>210</v>
      </c>
      <c r="Q33" s="6">
        <f t="shared" si="6"/>
        <v>110</v>
      </c>
      <c r="R33" s="92">
        <v>85</v>
      </c>
      <c r="S33" s="7" t="str">
        <f t="shared" si="7"/>
        <v>+</v>
      </c>
      <c r="T33" s="7">
        <v>43</v>
      </c>
      <c r="U33" s="6" t="s">
        <v>210</v>
      </c>
      <c r="V33" s="98">
        <f t="shared" si="8"/>
        <v>128</v>
      </c>
      <c r="W33" s="92">
        <v>91</v>
      </c>
      <c r="X33" s="7" t="str">
        <f t="shared" si="9"/>
        <v>+</v>
      </c>
      <c r="Y33" s="7">
        <v>36</v>
      </c>
      <c r="Z33" s="6" t="s">
        <v>210</v>
      </c>
      <c r="AA33" s="99">
        <f t="shared" si="10"/>
        <v>127</v>
      </c>
    </row>
    <row r="34" spans="1:27" ht="15" customHeight="1">
      <c r="A34" s="31">
        <v>32</v>
      </c>
      <c r="B34" s="21" t="s">
        <v>196</v>
      </c>
      <c r="C34" s="36" t="s">
        <v>51</v>
      </c>
      <c r="D34" s="48">
        <f t="shared" si="0"/>
        <v>478</v>
      </c>
      <c r="E34" s="49">
        <f t="shared" si="1"/>
        <v>330</v>
      </c>
      <c r="F34" s="50">
        <f t="shared" si="2"/>
        <v>148</v>
      </c>
      <c r="G34" s="65">
        <v>14</v>
      </c>
      <c r="H34" s="7">
        <v>95</v>
      </c>
      <c r="I34" s="7" t="str">
        <f t="shared" si="3"/>
        <v>+</v>
      </c>
      <c r="J34" s="7">
        <v>27</v>
      </c>
      <c r="K34" s="6" t="s">
        <v>210</v>
      </c>
      <c r="L34" s="6">
        <f t="shared" si="4"/>
        <v>122</v>
      </c>
      <c r="M34" s="92">
        <v>73</v>
      </c>
      <c r="N34" s="7" t="str">
        <f t="shared" si="5"/>
        <v>+</v>
      </c>
      <c r="O34" s="7">
        <v>25</v>
      </c>
      <c r="P34" s="6" t="s">
        <v>210</v>
      </c>
      <c r="Q34" s="6">
        <f t="shared" si="6"/>
        <v>98</v>
      </c>
      <c r="R34" s="92">
        <v>87</v>
      </c>
      <c r="S34" s="7" t="str">
        <f t="shared" si="7"/>
        <v>+</v>
      </c>
      <c r="T34" s="7">
        <v>43</v>
      </c>
      <c r="U34" s="6" t="s">
        <v>210</v>
      </c>
      <c r="V34" s="98">
        <f t="shared" si="8"/>
        <v>130</v>
      </c>
      <c r="W34" s="92">
        <v>75</v>
      </c>
      <c r="X34" s="7" t="str">
        <f t="shared" si="9"/>
        <v>+</v>
      </c>
      <c r="Y34" s="7">
        <v>53</v>
      </c>
      <c r="Z34" s="6" t="s">
        <v>210</v>
      </c>
      <c r="AA34" s="99">
        <f t="shared" si="10"/>
        <v>128</v>
      </c>
    </row>
    <row r="35" spans="1:27" ht="15" customHeight="1">
      <c r="A35" s="30">
        <v>33</v>
      </c>
      <c r="B35" s="21" t="s">
        <v>182</v>
      </c>
      <c r="C35" s="36" t="s">
        <v>84</v>
      </c>
      <c r="D35" s="48">
        <f t="shared" si="0"/>
        <v>474</v>
      </c>
      <c r="E35" s="49">
        <f t="shared" si="1"/>
        <v>338</v>
      </c>
      <c r="F35" s="50">
        <f t="shared" si="2"/>
        <v>136</v>
      </c>
      <c r="G35" s="61">
        <v>10</v>
      </c>
      <c r="H35" s="7">
        <v>72</v>
      </c>
      <c r="I35" s="7" t="str">
        <f t="shared" si="3"/>
        <v>+</v>
      </c>
      <c r="J35" s="7">
        <v>26</v>
      </c>
      <c r="K35" s="6" t="s">
        <v>210</v>
      </c>
      <c r="L35" s="6">
        <f t="shared" si="4"/>
        <v>98</v>
      </c>
      <c r="M35" s="92">
        <v>86</v>
      </c>
      <c r="N35" s="7" t="str">
        <f t="shared" si="5"/>
        <v>+</v>
      </c>
      <c r="O35" s="7">
        <v>43</v>
      </c>
      <c r="P35" s="6" t="s">
        <v>210</v>
      </c>
      <c r="Q35" s="6">
        <f t="shared" si="6"/>
        <v>129</v>
      </c>
      <c r="R35" s="92">
        <v>82</v>
      </c>
      <c r="S35" s="7" t="str">
        <f t="shared" si="7"/>
        <v>+</v>
      </c>
      <c r="T35" s="7">
        <v>24</v>
      </c>
      <c r="U35" s="6" t="s">
        <v>210</v>
      </c>
      <c r="V35" s="98">
        <f t="shared" si="8"/>
        <v>106</v>
      </c>
      <c r="W35" s="92">
        <v>98</v>
      </c>
      <c r="X35" s="7" t="str">
        <f t="shared" si="9"/>
        <v>+</v>
      </c>
      <c r="Y35" s="7">
        <v>43</v>
      </c>
      <c r="Z35" s="6" t="s">
        <v>210</v>
      </c>
      <c r="AA35" s="99">
        <f t="shared" si="10"/>
        <v>141</v>
      </c>
    </row>
    <row r="36" spans="1:27" ht="15" customHeight="1">
      <c r="A36" s="30">
        <v>34</v>
      </c>
      <c r="B36" s="20" t="s">
        <v>26</v>
      </c>
      <c r="C36" s="36" t="s">
        <v>43</v>
      </c>
      <c r="D36" s="48">
        <f t="shared" si="0"/>
        <v>471</v>
      </c>
      <c r="E36" s="49">
        <f t="shared" si="1"/>
        <v>331</v>
      </c>
      <c r="F36" s="50">
        <f t="shared" si="2"/>
        <v>140</v>
      </c>
      <c r="G36" s="61">
        <v>11</v>
      </c>
      <c r="H36" s="7">
        <v>93</v>
      </c>
      <c r="I36" s="7" t="str">
        <f t="shared" si="3"/>
        <v>+</v>
      </c>
      <c r="J36" s="7">
        <v>35</v>
      </c>
      <c r="K36" s="6" t="s">
        <v>210</v>
      </c>
      <c r="L36" s="6">
        <f t="shared" si="4"/>
        <v>128</v>
      </c>
      <c r="M36" s="92">
        <v>71</v>
      </c>
      <c r="N36" s="7" t="str">
        <f t="shared" si="5"/>
        <v>+</v>
      </c>
      <c r="O36" s="7">
        <v>27</v>
      </c>
      <c r="P36" s="6" t="s">
        <v>210</v>
      </c>
      <c r="Q36" s="6">
        <f t="shared" si="6"/>
        <v>98</v>
      </c>
      <c r="R36" s="92">
        <v>88</v>
      </c>
      <c r="S36" s="7" t="str">
        <f t="shared" si="7"/>
        <v>+</v>
      </c>
      <c r="T36" s="7">
        <v>35</v>
      </c>
      <c r="U36" s="6" t="s">
        <v>210</v>
      </c>
      <c r="V36" s="98">
        <f t="shared" si="8"/>
        <v>123</v>
      </c>
      <c r="W36" s="92">
        <v>79</v>
      </c>
      <c r="X36" s="7" t="str">
        <f t="shared" si="9"/>
        <v>+</v>
      </c>
      <c r="Y36" s="7">
        <v>43</v>
      </c>
      <c r="Z36" s="6" t="s">
        <v>210</v>
      </c>
      <c r="AA36" s="99">
        <f t="shared" si="10"/>
        <v>122</v>
      </c>
    </row>
    <row r="37" spans="1:27" ht="15" customHeight="1">
      <c r="A37" s="30">
        <v>35</v>
      </c>
      <c r="B37" s="21" t="s">
        <v>197</v>
      </c>
      <c r="C37" s="36" t="s">
        <v>198</v>
      </c>
      <c r="D37" s="48">
        <f t="shared" si="0"/>
        <v>470</v>
      </c>
      <c r="E37" s="49">
        <f t="shared" si="1"/>
        <v>333</v>
      </c>
      <c r="F37" s="50">
        <f t="shared" si="2"/>
        <v>137</v>
      </c>
      <c r="G37" s="64">
        <v>13</v>
      </c>
      <c r="H37" s="6">
        <v>83</v>
      </c>
      <c r="I37" s="6" t="str">
        <f t="shared" si="3"/>
        <v>+</v>
      </c>
      <c r="J37" s="6">
        <v>34</v>
      </c>
      <c r="K37" s="6" t="s">
        <v>210</v>
      </c>
      <c r="L37" s="6">
        <f t="shared" si="4"/>
        <v>117</v>
      </c>
      <c r="M37" s="97">
        <v>91</v>
      </c>
      <c r="N37" s="6" t="str">
        <f t="shared" si="5"/>
        <v>+</v>
      </c>
      <c r="O37" s="6">
        <v>26</v>
      </c>
      <c r="P37" s="6" t="s">
        <v>210</v>
      </c>
      <c r="Q37" s="6">
        <f t="shared" si="6"/>
        <v>117</v>
      </c>
      <c r="R37" s="97">
        <v>86</v>
      </c>
      <c r="S37" s="6" t="str">
        <f t="shared" si="7"/>
        <v>+</v>
      </c>
      <c r="T37" s="6">
        <v>33</v>
      </c>
      <c r="U37" s="6" t="s">
        <v>210</v>
      </c>
      <c r="V37" s="98">
        <f t="shared" si="8"/>
        <v>119</v>
      </c>
      <c r="W37" s="97">
        <v>73</v>
      </c>
      <c r="X37" s="6" t="str">
        <f t="shared" si="9"/>
        <v>+</v>
      </c>
      <c r="Y37" s="6">
        <v>44</v>
      </c>
      <c r="Z37" s="6" t="s">
        <v>210</v>
      </c>
      <c r="AA37" s="99">
        <f t="shared" si="10"/>
        <v>117</v>
      </c>
    </row>
    <row r="38" spans="1:27" ht="15" customHeight="1">
      <c r="A38" s="30">
        <v>36</v>
      </c>
      <c r="B38" s="21" t="s">
        <v>56</v>
      </c>
      <c r="C38" s="37" t="s">
        <v>16</v>
      </c>
      <c r="D38" s="48">
        <f t="shared" si="0"/>
        <v>466</v>
      </c>
      <c r="E38" s="49">
        <f t="shared" si="1"/>
        <v>330</v>
      </c>
      <c r="F38" s="50">
        <f t="shared" si="2"/>
        <v>136</v>
      </c>
      <c r="G38" s="64">
        <v>11</v>
      </c>
      <c r="H38" s="7">
        <v>96</v>
      </c>
      <c r="I38" s="7" t="str">
        <f t="shared" si="3"/>
        <v>+</v>
      </c>
      <c r="J38" s="7">
        <v>32</v>
      </c>
      <c r="K38" s="6" t="s">
        <v>210</v>
      </c>
      <c r="L38" s="6">
        <f t="shared" si="4"/>
        <v>128</v>
      </c>
      <c r="M38" s="92">
        <v>88</v>
      </c>
      <c r="N38" s="7" t="str">
        <f t="shared" si="5"/>
        <v>+</v>
      </c>
      <c r="O38" s="7">
        <v>26</v>
      </c>
      <c r="P38" s="6" t="s">
        <v>210</v>
      </c>
      <c r="Q38" s="6">
        <f t="shared" si="6"/>
        <v>114</v>
      </c>
      <c r="R38" s="92">
        <v>79</v>
      </c>
      <c r="S38" s="7" t="str">
        <f t="shared" si="7"/>
        <v>+</v>
      </c>
      <c r="T38" s="7">
        <v>44</v>
      </c>
      <c r="U38" s="6" t="s">
        <v>210</v>
      </c>
      <c r="V38" s="98">
        <f t="shared" si="8"/>
        <v>123</v>
      </c>
      <c r="W38" s="92">
        <v>67</v>
      </c>
      <c r="X38" s="7" t="str">
        <f t="shared" si="9"/>
        <v>+</v>
      </c>
      <c r="Y38" s="7">
        <v>34</v>
      </c>
      <c r="Z38" s="6" t="s">
        <v>210</v>
      </c>
      <c r="AA38" s="99">
        <f t="shared" si="10"/>
        <v>101</v>
      </c>
    </row>
    <row r="39" spans="1:27" ht="15" customHeight="1">
      <c r="A39" s="30">
        <v>37</v>
      </c>
      <c r="B39" s="21" t="s">
        <v>138</v>
      </c>
      <c r="C39" s="37" t="s">
        <v>136</v>
      </c>
      <c r="D39" s="48">
        <f t="shared" si="0"/>
        <v>466</v>
      </c>
      <c r="E39" s="49">
        <f t="shared" si="1"/>
        <v>338</v>
      </c>
      <c r="F39" s="50">
        <f t="shared" si="2"/>
        <v>128</v>
      </c>
      <c r="G39" s="64">
        <v>14</v>
      </c>
      <c r="H39" s="7">
        <v>80</v>
      </c>
      <c r="I39" s="7" t="str">
        <f t="shared" si="3"/>
        <v>+</v>
      </c>
      <c r="J39" s="7">
        <v>35</v>
      </c>
      <c r="K39" s="6" t="s">
        <v>210</v>
      </c>
      <c r="L39" s="6">
        <f t="shared" si="4"/>
        <v>115</v>
      </c>
      <c r="M39" s="92">
        <v>91</v>
      </c>
      <c r="N39" s="7" t="str">
        <f t="shared" si="5"/>
        <v>+</v>
      </c>
      <c r="O39" s="7">
        <v>35</v>
      </c>
      <c r="P39" s="6" t="s">
        <v>210</v>
      </c>
      <c r="Q39" s="6">
        <f t="shared" si="6"/>
        <v>126</v>
      </c>
      <c r="R39" s="92">
        <v>89</v>
      </c>
      <c r="S39" s="7" t="str">
        <f t="shared" si="7"/>
        <v>+</v>
      </c>
      <c r="T39" s="7">
        <v>31</v>
      </c>
      <c r="U39" s="6" t="s">
        <v>210</v>
      </c>
      <c r="V39" s="98">
        <f t="shared" si="8"/>
        <v>120</v>
      </c>
      <c r="W39" s="92">
        <v>78</v>
      </c>
      <c r="X39" s="7" t="str">
        <f t="shared" si="9"/>
        <v>+</v>
      </c>
      <c r="Y39" s="7">
        <v>27</v>
      </c>
      <c r="Z39" s="6" t="s">
        <v>210</v>
      </c>
      <c r="AA39" s="99">
        <f t="shared" si="10"/>
        <v>105</v>
      </c>
    </row>
    <row r="40" spans="1:27" ht="15" customHeight="1">
      <c r="A40" s="30">
        <v>38</v>
      </c>
      <c r="B40" s="21" t="s">
        <v>79</v>
      </c>
      <c r="C40" s="37" t="s">
        <v>75</v>
      </c>
      <c r="D40" s="48">
        <f t="shared" si="0"/>
        <v>465</v>
      </c>
      <c r="E40" s="49">
        <f t="shared" si="1"/>
        <v>326</v>
      </c>
      <c r="F40" s="50">
        <f t="shared" si="2"/>
        <v>139</v>
      </c>
      <c r="G40" s="61">
        <v>11</v>
      </c>
      <c r="H40" s="7">
        <v>80</v>
      </c>
      <c r="I40" s="7" t="str">
        <f t="shared" si="3"/>
        <v>+</v>
      </c>
      <c r="J40" s="7">
        <v>45</v>
      </c>
      <c r="K40" s="6" t="s">
        <v>210</v>
      </c>
      <c r="L40" s="6">
        <f t="shared" si="4"/>
        <v>125</v>
      </c>
      <c r="M40" s="92">
        <v>88</v>
      </c>
      <c r="N40" s="7" t="str">
        <f t="shared" si="5"/>
        <v>+</v>
      </c>
      <c r="O40" s="7">
        <v>34</v>
      </c>
      <c r="P40" s="6" t="s">
        <v>210</v>
      </c>
      <c r="Q40" s="6">
        <f t="shared" si="6"/>
        <v>122</v>
      </c>
      <c r="R40" s="92">
        <v>77</v>
      </c>
      <c r="S40" s="7" t="str">
        <f t="shared" si="7"/>
        <v>+</v>
      </c>
      <c r="T40" s="7">
        <v>42</v>
      </c>
      <c r="U40" s="6" t="s">
        <v>210</v>
      </c>
      <c r="V40" s="98">
        <f t="shared" si="8"/>
        <v>119</v>
      </c>
      <c r="W40" s="92">
        <v>81</v>
      </c>
      <c r="X40" s="7" t="str">
        <f t="shared" si="9"/>
        <v>+</v>
      </c>
      <c r="Y40" s="7">
        <v>18</v>
      </c>
      <c r="Z40" s="6" t="s">
        <v>210</v>
      </c>
      <c r="AA40" s="99">
        <f t="shared" si="10"/>
        <v>99</v>
      </c>
    </row>
    <row r="41" spans="1:27" ht="15" customHeight="1">
      <c r="A41" s="30">
        <v>39</v>
      </c>
      <c r="B41" s="21" t="s">
        <v>162</v>
      </c>
      <c r="C41" s="37" t="s">
        <v>136</v>
      </c>
      <c r="D41" s="48">
        <f t="shared" si="0"/>
        <v>465</v>
      </c>
      <c r="E41" s="49">
        <f t="shared" si="1"/>
        <v>326</v>
      </c>
      <c r="F41" s="50">
        <f t="shared" si="2"/>
        <v>139</v>
      </c>
      <c r="G41" s="61">
        <v>11</v>
      </c>
      <c r="H41" s="7">
        <v>78</v>
      </c>
      <c r="I41" s="7" t="str">
        <f t="shared" si="3"/>
        <v>+</v>
      </c>
      <c r="J41" s="7">
        <v>44</v>
      </c>
      <c r="K41" s="6" t="s">
        <v>210</v>
      </c>
      <c r="L41" s="6">
        <f t="shared" si="4"/>
        <v>122</v>
      </c>
      <c r="M41" s="92">
        <v>93</v>
      </c>
      <c r="N41" s="7" t="str">
        <f t="shared" si="5"/>
        <v>+</v>
      </c>
      <c r="O41" s="7">
        <v>34</v>
      </c>
      <c r="P41" s="6" t="s">
        <v>210</v>
      </c>
      <c r="Q41" s="6">
        <f t="shared" si="6"/>
        <v>127</v>
      </c>
      <c r="R41" s="92">
        <v>75</v>
      </c>
      <c r="S41" s="7" t="str">
        <f t="shared" si="7"/>
        <v>+</v>
      </c>
      <c r="T41" s="7">
        <v>35</v>
      </c>
      <c r="U41" s="6" t="s">
        <v>210</v>
      </c>
      <c r="V41" s="98">
        <f t="shared" si="8"/>
        <v>110</v>
      </c>
      <c r="W41" s="92">
        <v>80</v>
      </c>
      <c r="X41" s="7" t="str">
        <f t="shared" si="9"/>
        <v>+</v>
      </c>
      <c r="Y41" s="7">
        <v>26</v>
      </c>
      <c r="Z41" s="6" t="s">
        <v>210</v>
      </c>
      <c r="AA41" s="99">
        <f t="shared" si="10"/>
        <v>106</v>
      </c>
    </row>
    <row r="42" spans="1:27" ht="15" customHeight="1">
      <c r="A42" s="30">
        <v>40</v>
      </c>
      <c r="B42" s="21" t="s">
        <v>155</v>
      </c>
      <c r="C42" s="37" t="s">
        <v>16</v>
      </c>
      <c r="D42" s="48">
        <f t="shared" si="0"/>
        <v>462</v>
      </c>
      <c r="E42" s="49">
        <f t="shared" si="1"/>
        <v>309</v>
      </c>
      <c r="F42" s="50">
        <f t="shared" si="2"/>
        <v>153</v>
      </c>
      <c r="G42" s="61">
        <v>11</v>
      </c>
      <c r="H42" s="7">
        <v>75</v>
      </c>
      <c r="I42" s="7" t="str">
        <f t="shared" si="3"/>
        <v>+</v>
      </c>
      <c r="J42" s="7">
        <v>36</v>
      </c>
      <c r="K42" s="6" t="s">
        <v>210</v>
      </c>
      <c r="L42" s="6">
        <f t="shared" si="4"/>
        <v>111</v>
      </c>
      <c r="M42" s="92">
        <v>80</v>
      </c>
      <c r="N42" s="7" t="str">
        <f t="shared" si="5"/>
        <v>+</v>
      </c>
      <c r="O42" s="7">
        <v>44</v>
      </c>
      <c r="P42" s="6" t="s">
        <v>210</v>
      </c>
      <c r="Q42" s="6">
        <f t="shared" si="6"/>
        <v>124</v>
      </c>
      <c r="R42" s="92">
        <v>75</v>
      </c>
      <c r="S42" s="7" t="str">
        <f t="shared" si="7"/>
        <v>+</v>
      </c>
      <c r="T42" s="7">
        <v>40</v>
      </c>
      <c r="U42" s="6" t="s">
        <v>210</v>
      </c>
      <c r="V42" s="98">
        <f t="shared" si="8"/>
        <v>115</v>
      </c>
      <c r="W42" s="92">
        <v>79</v>
      </c>
      <c r="X42" s="7" t="str">
        <f t="shared" si="9"/>
        <v>+</v>
      </c>
      <c r="Y42" s="7">
        <v>33</v>
      </c>
      <c r="Z42" s="6" t="s">
        <v>210</v>
      </c>
      <c r="AA42" s="99">
        <f t="shared" si="10"/>
        <v>112</v>
      </c>
    </row>
    <row r="43" spans="1:27" ht="15" customHeight="1">
      <c r="A43" s="30">
        <v>41</v>
      </c>
      <c r="B43" s="21" t="s">
        <v>29</v>
      </c>
      <c r="C43" s="37" t="s">
        <v>16</v>
      </c>
      <c r="D43" s="48">
        <f t="shared" si="0"/>
        <v>462</v>
      </c>
      <c r="E43" s="49">
        <f t="shared" si="1"/>
        <v>331</v>
      </c>
      <c r="F43" s="50">
        <f t="shared" si="2"/>
        <v>131</v>
      </c>
      <c r="G43" s="61">
        <v>15</v>
      </c>
      <c r="H43" s="7">
        <v>82</v>
      </c>
      <c r="I43" s="7" t="str">
        <f t="shared" si="3"/>
        <v>+</v>
      </c>
      <c r="J43" s="7">
        <v>36</v>
      </c>
      <c r="K43" s="6" t="s">
        <v>210</v>
      </c>
      <c r="L43" s="6">
        <f t="shared" si="4"/>
        <v>118</v>
      </c>
      <c r="M43" s="92">
        <v>79</v>
      </c>
      <c r="N43" s="7" t="str">
        <f t="shared" si="5"/>
        <v>+</v>
      </c>
      <c r="O43" s="7">
        <v>27</v>
      </c>
      <c r="P43" s="6" t="s">
        <v>210</v>
      </c>
      <c r="Q43" s="6">
        <f t="shared" si="6"/>
        <v>106</v>
      </c>
      <c r="R43" s="92">
        <v>82</v>
      </c>
      <c r="S43" s="7" t="str">
        <f t="shared" si="7"/>
        <v>+</v>
      </c>
      <c r="T43" s="7">
        <v>41</v>
      </c>
      <c r="U43" s="6" t="s">
        <v>210</v>
      </c>
      <c r="V43" s="98">
        <f t="shared" si="8"/>
        <v>123</v>
      </c>
      <c r="W43" s="92">
        <v>88</v>
      </c>
      <c r="X43" s="7" t="s">
        <v>2</v>
      </c>
      <c r="Y43" s="7">
        <v>27</v>
      </c>
      <c r="Z43" s="6" t="s">
        <v>210</v>
      </c>
      <c r="AA43" s="99">
        <f t="shared" si="10"/>
        <v>115</v>
      </c>
    </row>
    <row r="44" spans="1:27" ht="15" customHeight="1">
      <c r="A44" s="30">
        <v>42</v>
      </c>
      <c r="B44" s="21" t="s">
        <v>69</v>
      </c>
      <c r="C44" s="37" t="s">
        <v>66</v>
      </c>
      <c r="D44" s="48">
        <f t="shared" si="0"/>
        <v>461</v>
      </c>
      <c r="E44" s="49">
        <f t="shared" si="1"/>
        <v>329</v>
      </c>
      <c r="F44" s="50">
        <f t="shared" si="2"/>
        <v>132</v>
      </c>
      <c r="G44" s="61">
        <v>10</v>
      </c>
      <c r="H44" s="7">
        <v>83</v>
      </c>
      <c r="I44" s="7" t="str">
        <f t="shared" si="3"/>
        <v>+</v>
      </c>
      <c r="J44" s="7">
        <v>36</v>
      </c>
      <c r="K44" s="6" t="s">
        <v>210</v>
      </c>
      <c r="L44" s="6">
        <f t="shared" si="4"/>
        <v>119</v>
      </c>
      <c r="M44" s="92">
        <v>85</v>
      </c>
      <c r="N44" s="7" t="str">
        <f t="shared" si="5"/>
        <v>+</v>
      </c>
      <c r="O44" s="7">
        <v>26</v>
      </c>
      <c r="P44" s="6" t="s">
        <v>210</v>
      </c>
      <c r="Q44" s="6">
        <f t="shared" si="6"/>
        <v>111</v>
      </c>
      <c r="R44" s="92">
        <v>84</v>
      </c>
      <c r="S44" s="7" t="str">
        <f t="shared" si="7"/>
        <v>+</v>
      </c>
      <c r="T44" s="7">
        <v>34</v>
      </c>
      <c r="U44" s="6" t="s">
        <v>210</v>
      </c>
      <c r="V44" s="98">
        <f t="shared" si="8"/>
        <v>118</v>
      </c>
      <c r="W44" s="92">
        <v>77</v>
      </c>
      <c r="X44" s="7" t="str">
        <f aca="true" t="shared" si="11" ref="X44:X82">"+"</f>
        <v>+</v>
      </c>
      <c r="Y44" s="7">
        <v>36</v>
      </c>
      <c r="Z44" s="6" t="s">
        <v>210</v>
      </c>
      <c r="AA44" s="99">
        <f t="shared" si="10"/>
        <v>113</v>
      </c>
    </row>
    <row r="45" spans="1:27" ht="15" customHeight="1">
      <c r="A45" s="30">
        <v>43</v>
      </c>
      <c r="B45" s="21" t="s">
        <v>45</v>
      </c>
      <c r="C45" s="37" t="s">
        <v>16</v>
      </c>
      <c r="D45" s="48">
        <f t="shared" si="0"/>
        <v>454</v>
      </c>
      <c r="E45" s="49">
        <f t="shared" si="1"/>
        <v>334</v>
      </c>
      <c r="F45" s="50">
        <f t="shared" si="2"/>
        <v>120</v>
      </c>
      <c r="G45" s="64">
        <v>12</v>
      </c>
      <c r="H45" s="7">
        <v>95</v>
      </c>
      <c r="I45" s="7" t="str">
        <f t="shared" si="3"/>
        <v>+</v>
      </c>
      <c r="J45" s="7">
        <v>18</v>
      </c>
      <c r="K45" s="6" t="s">
        <v>210</v>
      </c>
      <c r="L45" s="6">
        <f t="shared" si="4"/>
        <v>113</v>
      </c>
      <c r="M45" s="92">
        <v>77</v>
      </c>
      <c r="N45" s="7" t="str">
        <f t="shared" si="5"/>
        <v>+</v>
      </c>
      <c r="O45" s="7">
        <v>35</v>
      </c>
      <c r="P45" s="6" t="s">
        <v>210</v>
      </c>
      <c r="Q45" s="6">
        <f t="shared" si="6"/>
        <v>112</v>
      </c>
      <c r="R45" s="92">
        <v>80</v>
      </c>
      <c r="S45" s="7" t="str">
        <f t="shared" si="7"/>
        <v>+</v>
      </c>
      <c r="T45" s="7">
        <v>34</v>
      </c>
      <c r="U45" s="6" t="s">
        <v>210</v>
      </c>
      <c r="V45" s="98">
        <f t="shared" si="8"/>
        <v>114</v>
      </c>
      <c r="W45" s="92">
        <v>82</v>
      </c>
      <c r="X45" s="7" t="str">
        <f t="shared" si="11"/>
        <v>+</v>
      </c>
      <c r="Y45" s="7">
        <v>33</v>
      </c>
      <c r="Z45" s="6" t="s">
        <v>210</v>
      </c>
      <c r="AA45" s="99">
        <f t="shared" si="10"/>
        <v>115</v>
      </c>
    </row>
    <row r="46" spans="1:27" ht="15" customHeight="1">
      <c r="A46" s="30">
        <v>44</v>
      </c>
      <c r="B46" s="21" t="s">
        <v>87</v>
      </c>
      <c r="C46" s="37" t="s">
        <v>10</v>
      </c>
      <c r="D46" s="48">
        <f t="shared" si="0"/>
        <v>454</v>
      </c>
      <c r="E46" s="49">
        <f t="shared" si="1"/>
        <v>342</v>
      </c>
      <c r="F46" s="50">
        <f t="shared" si="2"/>
        <v>112</v>
      </c>
      <c r="G46" s="64">
        <v>23</v>
      </c>
      <c r="H46" s="7">
        <v>85</v>
      </c>
      <c r="I46" s="7" t="str">
        <f t="shared" si="3"/>
        <v>+</v>
      </c>
      <c r="J46" s="7">
        <v>35</v>
      </c>
      <c r="K46" s="6" t="s">
        <v>210</v>
      </c>
      <c r="L46" s="6">
        <f t="shared" si="4"/>
        <v>120</v>
      </c>
      <c r="M46" s="92">
        <v>86</v>
      </c>
      <c r="N46" s="7" t="str">
        <f t="shared" si="5"/>
        <v>+</v>
      </c>
      <c r="O46" s="7">
        <v>17</v>
      </c>
      <c r="P46" s="6" t="s">
        <v>210</v>
      </c>
      <c r="Q46" s="6">
        <f t="shared" si="6"/>
        <v>103</v>
      </c>
      <c r="R46" s="92">
        <v>86</v>
      </c>
      <c r="S46" s="7" t="str">
        <f t="shared" si="7"/>
        <v>+</v>
      </c>
      <c r="T46" s="7">
        <v>35</v>
      </c>
      <c r="U46" s="6" t="s">
        <v>210</v>
      </c>
      <c r="V46" s="98">
        <f t="shared" si="8"/>
        <v>121</v>
      </c>
      <c r="W46" s="92">
        <v>85</v>
      </c>
      <c r="X46" s="7" t="str">
        <f t="shared" si="11"/>
        <v>+</v>
      </c>
      <c r="Y46" s="7">
        <v>25</v>
      </c>
      <c r="Z46" s="6" t="s">
        <v>210</v>
      </c>
      <c r="AA46" s="99">
        <f t="shared" si="10"/>
        <v>110</v>
      </c>
    </row>
    <row r="47" spans="1:27" ht="15" customHeight="1">
      <c r="A47" s="30">
        <v>45</v>
      </c>
      <c r="B47" s="20" t="s">
        <v>159</v>
      </c>
      <c r="C47" s="37" t="s">
        <v>16</v>
      </c>
      <c r="D47" s="48">
        <f t="shared" si="0"/>
        <v>452</v>
      </c>
      <c r="E47" s="49">
        <f t="shared" si="1"/>
        <v>314</v>
      </c>
      <c r="F47" s="50">
        <f t="shared" si="2"/>
        <v>138</v>
      </c>
      <c r="G47" s="61">
        <v>10</v>
      </c>
      <c r="H47" s="7">
        <v>79</v>
      </c>
      <c r="I47" s="7" t="str">
        <f t="shared" si="3"/>
        <v>+</v>
      </c>
      <c r="J47" s="7">
        <v>25</v>
      </c>
      <c r="K47" s="6" t="s">
        <v>210</v>
      </c>
      <c r="L47" s="6">
        <f t="shared" si="4"/>
        <v>104</v>
      </c>
      <c r="M47" s="92">
        <v>80</v>
      </c>
      <c r="N47" s="7" t="str">
        <f t="shared" si="5"/>
        <v>+</v>
      </c>
      <c r="O47" s="7">
        <v>45</v>
      </c>
      <c r="P47" s="6" t="s">
        <v>210</v>
      </c>
      <c r="Q47" s="6">
        <f t="shared" si="6"/>
        <v>125</v>
      </c>
      <c r="R47" s="92">
        <v>81</v>
      </c>
      <c r="S47" s="7" t="str">
        <f t="shared" si="7"/>
        <v>+</v>
      </c>
      <c r="T47" s="7">
        <v>32</v>
      </c>
      <c r="U47" s="6" t="s">
        <v>210</v>
      </c>
      <c r="V47" s="98">
        <f t="shared" si="8"/>
        <v>113</v>
      </c>
      <c r="W47" s="92">
        <v>74</v>
      </c>
      <c r="X47" s="7" t="str">
        <f t="shared" si="11"/>
        <v>+</v>
      </c>
      <c r="Y47" s="7">
        <v>36</v>
      </c>
      <c r="Z47" s="6" t="s">
        <v>210</v>
      </c>
      <c r="AA47" s="99">
        <f t="shared" si="10"/>
        <v>110</v>
      </c>
    </row>
    <row r="48" spans="1:27" ht="15" customHeight="1">
      <c r="A48" s="30">
        <v>46</v>
      </c>
      <c r="B48" s="21" t="s">
        <v>142</v>
      </c>
      <c r="C48" s="37" t="s">
        <v>46</v>
      </c>
      <c r="D48" s="48">
        <f t="shared" si="0"/>
        <v>452</v>
      </c>
      <c r="E48" s="49">
        <f t="shared" si="1"/>
        <v>320</v>
      </c>
      <c r="F48" s="50">
        <f t="shared" si="2"/>
        <v>132</v>
      </c>
      <c r="G48" s="64">
        <v>13</v>
      </c>
      <c r="H48" s="7">
        <v>78</v>
      </c>
      <c r="I48" s="7" t="str">
        <f t="shared" si="3"/>
        <v>+</v>
      </c>
      <c r="J48" s="7">
        <v>35</v>
      </c>
      <c r="K48" s="6" t="s">
        <v>210</v>
      </c>
      <c r="L48" s="6">
        <f t="shared" si="4"/>
        <v>113</v>
      </c>
      <c r="M48" s="92">
        <v>72</v>
      </c>
      <c r="N48" s="7" t="str">
        <f t="shared" si="5"/>
        <v>+</v>
      </c>
      <c r="O48" s="7">
        <v>27</v>
      </c>
      <c r="P48" s="6" t="s">
        <v>210</v>
      </c>
      <c r="Q48" s="6">
        <f t="shared" si="6"/>
        <v>99</v>
      </c>
      <c r="R48" s="92">
        <v>86</v>
      </c>
      <c r="S48" s="7" t="str">
        <f t="shared" si="7"/>
        <v>+</v>
      </c>
      <c r="T48" s="7">
        <v>35</v>
      </c>
      <c r="U48" s="6" t="s">
        <v>210</v>
      </c>
      <c r="V48" s="98">
        <f t="shared" si="8"/>
        <v>121</v>
      </c>
      <c r="W48" s="92">
        <v>84</v>
      </c>
      <c r="X48" s="7" t="str">
        <f t="shared" si="11"/>
        <v>+</v>
      </c>
      <c r="Y48" s="7">
        <v>35</v>
      </c>
      <c r="Z48" s="6" t="s">
        <v>210</v>
      </c>
      <c r="AA48" s="99">
        <f t="shared" si="10"/>
        <v>119</v>
      </c>
    </row>
    <row r="49" spans="1:27" ht="15" customHeight="1">
      <c r="A49" s="30">
        <v>47</v>
      </c>
      <c r="B49" s="21" t="s">
        <v>30</v>
      </c>
      <c r="C49" s="37" t="s">
        <v>46</v>
      </c>
      <c r="D49" s="48">
        <f t="shared" si="0"/>
        <v>449</v>
      </c>
      <c r="E49" s="49">
        <f t="shared" si="1"/>
        <v>323</v>
      </c>
      <c r="F49" s="50">
        <f t="shared" si="2"/>
        <v>126</v>
      </c>
      <c r="G49" s="64">
        <v>16</v>
      </c>
      <c r="H49" s="7">
        <v>87</v>
      </c>
      <c r="I49" s="7" t="str">
        <f t="shared" si="3"/>
        <v>+</v>
      </c>
      <c r="J49" s="7">
        <v>44</v>
      </c>
      <c r="K49" s="6" t="s">
        <v>210</v>
      </c>
      <c r="L49" s="6">
        <f t="shared" si="4"/>
        <v>131</v>
      </c>
      <c r="M49" s="92">
        <v>87</v>
      </c>
      <c r="N49" s="7" t="str">
        <f t="shared" si="5"/>
        <v>+</v>
      </c>
      <c r="O49" s="7">
        <v>18</v>
      </c>
      <c r="P49" s="6" t="s">
        <v>210</v>
      </c>
      <c r="Q49" s="6">
        <f t="shared" si="6"/>
        <v>105</v>
      </c>
      <c r="R49" s="92">
        <v>74</v>
      </c>
      <c r="S49" s="7" t="str">
        <f t="shared" si="7"/>
        <v>+</v>
      </c>
      <c r="T49" s="7">
        <v>32</v>
      </c>
      <c r="U49" s="6" t="s">
        <v>210</v>
      </c>
      <c r="V49" s="98">
        <f t="shared" si="8"/>
        <v>106</v>
      </c>
      <c r="W49" s="92">
        <v>75</v>
      </c>
      <c r="X49" s="7" t="str">
        <f t="shared" si="11"/>
        <v>+</v>
      </c>
      <c r="Y49" s="7">
        <v>32</v>
      </c>
      <c r="Z49" s="6" t="s">
        <v>210</v>
      </c>
      <c r="AA49" s="99">
        <f t="shared" si="10"/>
        <v>107</v>
      </c>
    </row>
    <row r="50" spans="1:27" ht="15" customHeight="1">
      <c r="A50" s="30">
        <v>48</v>
      </c>
      <c r="B50" s="21" t="s">
        <v>78</v>
      </c>
      <c r="C50" s="37" t="s">
        <v>77</v>
      </c>
      <c r="D50" s="48">
        <f t="shared" si="0"/>
        <v>447</v>
      </c>
      <c r="E50" s="49">
        <f t="shared" si="1"/>
        <v>316</v>
      </c>
      <c r="F50" s="50">
        <f t="shared" si="2"/>
        <v>131</v>
      </c>
      <c r="G50" s="61">
        <v>15</v>
      </c>
      <c r="H50" s="7">
        <v>88</v>
      </c>
      <c r="I50" s="7" t="str">
        <f t="shared" si="3"/>
        <v>+</v>
      </c>
      <c r="J50" s="7">
        <v>39</v>
      </c>
      <c r="K50" s="6" t="s">
        <v>210</v>
      </c>
      <c r="L50" s="6">
        <f t="shared" si="4"/>
        <v>127</v>
      </c>
      <c r="M50" s="92">
        <v>81</v>
      </c>
      <c r="N50" s="7" t="str">
        <f t="shared" si="5"/>
        <v>+</v>
      </c>
      <c r="O50" s="7">
        <v>17</v>
      </c>
      <c r="P50" s="6" t="s">
        <v>210</v>
      </c>
      <c r="Q50" s="6">
        <f t="shared" si="6"/>
        <v>98</v>
      </c>
      <c r="R50" s="92">
        <v>78</v>
      </c>
      <c r="S50" s="7" t="str">
        <f t="shared" si="7"/>
        <v>+</v>
      </c>
      <c r="T50" s="7">
        <v>41</v>
      </c>
      <c r="U50" s="6" t="s">
        <v>210</v>
      </c>
      <c r="V50" s="98">
        <f t="shared" si="8"/>
        <v>119</v>
      </c>
      <c r="W50" s="92">
        <v>69</v>
      </c>
      <c r="X50" s="7" t="str">
        <f t="shared" si="11"/>
        <v>+</v>
      </c>
      <c r="Y50" s="7">
        <v>34</v>
      </c>
      <c r="Z50" s="6" t="s">
        <v>210</v>
      </c>
      <c r="AA50" s="99">
        <f t="shared" si="10"/>
        <v>103</v>
      </c>
    </row>
    <row r="51" spans="1:27" ht="15" customHeight="1">
      <c r="A51" s="30">
        <v>49</v>
      </c>
      <c r="B51" s="21" t="s">
        <v>199</v>
      </c>
      <c r="C51" s="37" t="s">
        <v>148</v>
      </c>
      <c r="D51" s="48">
        <f t="shared" si="0"/>
        <v>444</v>
      </c>
      <c r="E51" s="49">
        <f t="shared" si="1"/>
        <v>322</v>
      </c>
      <c r="F51" s="50">
        <f t="shared" si="2"/>
        <v>122</v>
      </c>
      <c r="G51" s="64">
        <v>12</v>
      </c>
      <c r="H51" s="7">
        <v>75</v>
      </c>
      <c r="I51" s="7" t="str">
        <f t="shared" si="3"/>
        <v>+</v>
      </c>
      <c r="J51" s="7">
        <v>27</v>
      </c>
      <c r="K51" s="6" t="s">
        <v>210</v>
      </c>
      <c r="L51" s="6">
        <f t="shared" si="4"/>
        <v>102</v>
      </c>
      <c r="M51" s="92">
        <v>88</v>
      </c>
      <c r="N51" s="7" t="str">
        <f t="shared" si="5"/>
        <v>+</v>
      </c>
      <c r="O51" s="7">
        <v>34</v>
      </c>
      <c r="P51" s="6" t="s">
        <v>210</v>
      </c>
      <c r="Q51" s="6">
        <f t="shared" si="6"/>
        <v>122</v>
      </c>
      <c r="R51" s="92">
        <v>80</v>
      </c>
      <c r="S51" s="7" t="str">
        <f t="shared" si="7"/>
        <v>+</v>
      </c>
      <c r="T51" s="7">
        <v>26</v>
      </c>
      <c r="U51" s="6" t="s">
        <v>210</v>
      </c>
      <c r="V51" s="98">
        <f t="shared" si="8"/>
        <v>106</v>
      </c>
      <c r="W51" s="92">
        <v>79</v>
      </c>
      <c r="X51" s="7" t="str">
        <f t="shared" si="11"/>
        <v>+</v>
      </c>
      <c r="Y51" s="7">
        <v>35</v>
      </c>
      <c r="Z51" s="6" t="s">
        <v>210</v>
      </c>
      <c r="AA51" s="99">
        <f t="shared" si="10"/>
        <v>114</v>
      </c>
    </row>
    <row r="52" spans="1:27" ht="15" customHeight="1">
      <c r="A52" s="30">
        <v>50</v>
      </c>
      <c r="B52" s="21" t="s">
        <v>71</v>
      </c>
      <c r="C52" s="36" t="s">
        <v>46</v>
      </c>
      <c r="D52" s="48">
        <f t="shared" si="0"/>
        <v>443</v>
      </c>
      <c r="E52" s="49">
        <f t="shared" si="1"/>
        <v>330</v>
      </c>
      <c r="F52" s="50">
        <f t="shared" si="2"/>
        <v>113</v>
      </c>
      <c r="G52" s="64">
        <v>17</v>
      </c>
      <c r="H52" s="7">
        <v>79</v>
      </c>
      <c r="I52" s="7" t="str">
        <f t="shared" si="3"/>
        <v>+</v>
      </c>
      <c r="J52" s="7">
        <v>34</v>
      </c>
      <c r="K52" s="6" t="s">
        <v>210</v>
      </c>
      <c r="L52" s="6">
        <f t="shared" si="4"/>
        <v>113</v>
      </c>
      <c r="M52" s="92">
        <v>80</v>
      </c>
      <c r="N52" s="7" t="str">
        <f t="shared" si="5"/>
        <v>+</v>
      </c>
      <c r="O52" s="7">
        <v>45</v>
      </c>
      <c r="P52" s="6" t="s">
        <v>210</v>
      </c>
      <c r="Q52" s="6">
        <f t="shared" si="6"/>
        <v>125</v>
      </c>
      <c r="R52" s="92">
        <v>82</v>
      </c>
      <c r="S52" s="7" t="str">
        <f t="shared" si="7"/>
        <v>+</v>
      </c>
      <c r="T52" s="7">
        <v>17</v>
      </c>
      <c r="U52" s="6" t="s">
        <v>210</v>
      </c>
      <c r="V52" s="98">
        <f t="shared" si="8"/>
        <v>99</v>
      </c>
      <c r="W52" s="92">
        <v>89</v>
      </c>
      <c r="X52" s="7" t="str">
        <f t="shared" si="11"/>
        <v>+</v>
      </c>
      <c r="Y52" s="7">
        <v>17</v>
      </c>
      <c r="Z52" s="6" t="s">
        <v>210</v>
      </c>
      <c r="AA52" s="99">
        <f t="shared" si="10"/>
        <v>106</v>
      </c>
    </row>
    <row r="53" spans="1:27" ht="15" customHeight="1">
      <c r="A53" s="30">
        <v>51</v>
      </c>
      <c r="B53" s="21" t="s">
        <v>53</v>
      </c>
      <c r="C53" s="37" t="s">
        <v>16</v>
      </c>
      <c r="D53" s="48">
        <f t="shared" si="0"/>
        <v>443</v>
      </c>
      <c r="E53" s="49">
        <f t="shared" si="1"/>
        <v>334</v>
      </c>
      <c r="F53" s="50">
        <f t="shared" si="2"/>
        <v>109</v>
      </c>
      <c r="G53" s="64">
        <v>14</v>
      </c>
      <c r="H53" s="7">
        <v>85</v>
      </c>
      <c r="I53" s="7" t="str">
        <f t="shared" si="3"/>
        <v>+</v>
      </c>
      <c r="J53" s="7">
        <v>26</v>
      </c>
      <c r="K53" s="6" t="s">
        <v>210</v>
      </c>
      <c r="L53" s="6">
        <f t="shared" si="4"/>
        <v>111</v>
      </c>
      <c r="M53" s="92">
        <v>83</v>
      </c>
      <c r="N53" s="7" t="str">
        <f t="shared" si="5"/>
        <v>+</v>
      </c>
      <c r="O53" s="7">
        <v>34</v>
      </c>
      <c r="P53" s="6" t="s">
        <v>210</v>
      </c>
      <c r="Q53" s="6">
        <f t="shared" si="6"/>
        <v>117</v>
      </c>
      <c r="R53" s="92">
        <v>91</v>
      </c>
      <c r="S53" s="7" t="str">
        <f t="shared" si="7"/>
        <v>+</v>
      </c>
      <c r="T53" s="7">
        <v>17</v>
      </c>
      <c r="U53" s="6" t="s">
        <v>210</v>
      </c>
      <c r="V53" s="98">
        <f t="shared" si="8"/>
        <v>108</v>
      </c>
      <c r="W53" s="92">
        <v>75</v>
      </c>
      <c r="X53" s="7" t="str">
        <f t="shared" si="11"/>
        <v>+</v>
      </c>
      <c r="Y53" s="7">
        <v>32</v>
      </c>
      <c r="Z53" s="6" t="s">
        <v>210</v>
      </c>
      <c r="AA53" s="99">
        <f t="shared" si="10"/>
        <v>107</v>
      </c>
    </row>
    <row r="54" spans="1:27" ht="15" customHeight="1">
      <c r="A54" s="30">
        <v>52</v>
      </c>
      <c r="B54" s="21" t="s">
        <v>156</v>
      </c>
      <c r="C54" s="37" t="s">
        <v>133</v>
      </c>
      <c r="D54" s="48">
        <f t="shared" si="0"/>
        <v>441</v>
      </c>
      <c r="E54" s="49">
        <f t="shared" si="1"/>
        <v>327</v>
      </c>
      <c r="F54" s="50">
        <f t="shared" si="2"/>
        <v>114</v>
      </c>
      <c r="G54" s="61">
        <v>20</v>
      </c>
      <c r="H54" s="7">
        <v>85</v>
      </c>
      <c r="I54" s="7" t="str">
        <f t="shared" si="3"/>
        <v>+</v>
      </c>
      <c r="J54" s="7">
        <v>43</v>
      </c>
      <c r="K54" s="6" t="s">
        <v>210</v>
      </c>
      <c r="L54" s="6">
        <f t="shared" si="4"/>
        <v>128</v>
      </c>
      <c r="M54" s="92">
        <v>83</v>
      </c>
      <c r="N54" s="7" t="str">
        <f t="shared" si="5"/>
        <v>+</v>
      </c>
      <c r="O54" s="7">
        <v>18</v>
      </c>
      <c r="P54" s="6" t="s">
        <v>210</v>
      </c>
      <c r="Q54" s="6">
        <f t="shared" si="6"/>
        <v>101</v>
      </c>
      <c r="R54" s="92">
        <v>87</v>
      </c>
      <c r="S54" s="7" t="str">
        <f t="shared" si="7"/>
        <v>+</v>
      </c>
      <c r="T54" s="7">
        <v>26</v>
      </c>
      <c r="U54" s="6" t="s">
        <v>210</v>
      </c>
      <c r="V54" s="98">
        <f t="shared" si="8"/>
        <v>113</v>
      </c>
      <c r="W54" s="92">
        <v>72</v>
      </c>
      <c r="X54" s="7" t="str">
        <f t="shared" si="11"/>
        <v>+</v>
      </c>
      <c r="Y54" s="7">
        <v>27</v>
      </c>
      <c r="Z54" s="6" t="s">
        <v>210</v>
      </c>
      <c r="AA54" s="99">
        <f t="shared" si="10"/>
        <v>99</v>
      </c>
    </row>
    <row r="55" spans="1:27" ht="15" customHeight="1">
      <c r="A55" s="30">
        <v>53</v>
      </c>
      <c r="B55" s="20" t="s">
        <v>147</v>
      </c>
      <c r="C55" s="36" t="s">
        <v>10</v>
      </c>
      <c r="D55" s="48">
        <f t="shared" si="0"/>
        <v>441</v>
      </c>
      <c r="E55" s="49">
        <f t="shared" si="1"/>
        <v>327</v>
      </c>
      <c r="F55" s="50">
        <f t="shared" si="2"/>
        <v>114</v>
      </c>
      <c r="G55" s="64">
        <v>25</v>
      </c>
      <c r="H55" s="7">
        <v>82</v>
      </c>
      <c r="I55" s="7" t="str">
        <f t="shared" si="3"/>
        <v>+</v>
      </c>
      <c r="J55" s="7">
        <v>17</v>
      </c>
      <c r="K55" s="6" t="s">
        <v>210</v>
      </c>
      <c r="L55" s="6">
        <f t="shared" si="4"/>
        <v>99</v>
      </c>
      <c r="M55" s="92">
        <v>93</v>
      </c>
      <c r="N55" s="7" t="str">
        <f t="shared" si="5"/>
        <v>+</v>
      </c>
      <c r="O55" s="7">
        <v>35</v>
      </c>
      <c r="P55" s="6" t="s">
        <v>210</v>
      </c>
      <c r="Q55" s="6">
        <f t="shared" si="6"/>
        <v>128</v>
      </c>
      <c r="R55" s="92">
        <v>70</v>
      </c>
      <c r="S55" s="7" t="str">
        <f t="shared" si="7"/>
        <v>+</v>
      </c>
      <c r="T55" s="7">
        <v>36</v>
      </c>
      <c r="U55" s="6" t="s">
        <v>210</v>
      </c>
      <c r="V55" s="98">
        <f t="shared" si="8"/>
        <v>106</v>
      </c>
      <c r="W55" s="92">
        <v>82</v>
      </c>
      <c r="X55" s="7" t="str">
        <f t="shared" si="11"/>
        <v>+</v>
      </c>
      <c r="Y55" s="7">
        <v>26</v>
      </c>
      <c r="Z55" s="6" t="s">
        <v>210</v>
      </c>
      <c r="AA55" s="99">
        <f t="shared" si="10"/>
        <v>108</v>
      </c>
    </row>
    <row r="56" spans="1:27" ht="15" customHeight="1">
      <c r="A56" s="30">
        <v>54</v>
      </c>
      <c r="B56" s="21" t="s">
        <v>17</v>
      </c>
      <c r="C56" s="37" t="s">
        <v>46</v>
      </c>
      <c r="D56" s="48">
        <f t="shared" si="0"/>
        <v>441</v>
      </c>
      <c r="E56" s="49">
        <f t="shared" si="1"/>
        <v>340</v>
      </c>
      <c r="F56" s="50">
        <f t="shared" si="2"/>
        <v>101</v>
      </c>
      <c r="G56" s="61">
        <v>21</v>
      </c>
      <c r="H56" s="7">
        <v>80</v>
      </c>
      <c r="I56" s="7" t="str">
        <f t="shared" si="3"/>
        <v>+</v>
      </c>
      <c r="J56" s="7">
        <v>32</v>
      </c>
      <c r="K56" s="6" t="s">
        <v>210</v>
      </c>
      <c r="L56" s="6">
        <f t="shared" si="4"/>
        <v>112</v>
      </c>
      <c r="M56" s="92">
        <v>89</v>
      </c>
      <c r="N56" s="7" t="str">
        <f t="shared" si="5"/>
        <v>+</v>
      </c>
      <c r="O56" s="7">
        <v>26</v>
      </c>
      <c r="P56" s="6" t="s">
        <v>210</v>
      </c>
      <c r="Q56" s="6">
        <f t="shared" si="6"/>
        <v>115</v>
      </c>
      <c r="R56" s="92">
        <v>80</v>
      </c>
      <c r="S56" s="7" t="str">
        <f t="shared" si="7"/>
        <v>+</v>
      </c>
      <c r="T56" s="7">
        <v>17</v>
      </c>
      <c r="U56" s="6" t="s">
        <v>210</v>
      </c>
      <c r="V56" s="98">
        <f t="shared" si="8"/>
        <v>97</v>
      </c>
      <c r="W56" s="92">
        <v>91</v>
      </c>
      <c r="X56" s="7" t="str">
        <f t="shared" si="11"/>
        <v>+</v>
      </c>
      <c r="Y56" s="7">
        <v>26</v>
      </c>
      <c r="Z56" s="6" t="s">
        <v>210</v>
      </c>
      <c r="AA56" s="99">
        <f t="shared" si="10"/>
        <v>117</v>
      </c>
    </row>
    <row r="57" spans="1:27" ht="15" customHeight="1">
      <c r="A57" s="30">
        <v>55</v>
      </c>
      <c r="B57" s="21" t="s">
        <v>153</v>
      </c>
      <c r="C57" s="37" t="s">
        <v>154</v>
      </c>
      <c r="D57" s="48">
        <f t="shared" si="0"/>
        <v>440</v>
      </c>
      <c r="E57" s="49">
        <f t="shared" si="1"/>
        <v>339</v>
      </c>
      <c r="F57" s="50">
        <f t="shared" si="2"/>
        <v>101</v>
      </c>
      <c r="G57" s="61">
        <v>15</v>
      </c>
      <c r="H57" s="7">
        <v>77</v>
      </c>
      <c r="I57" s="7" t="str">
        <f t="shared" si="3"/>
        <v>+</v>
      </c>
      <c r="J57" s="7">
        <v>31</v>
      </c>
      <c r="K57" s="6" t="s">
        <v>210</v>
      </c>
      <c r="L57" s="6">
        <f t="shared" si="4"/>
        <v>108</v>
      </c>
      <c r="M57" s="92">
        <v>81</v>
      </c>
      <c r="N57" s="7" t="str">
        <f t="shared" si="5"/>
        <v>+</v>
      </c>
      <c r="O57" s="7">
        <v>25</v>
      </c>
      <c r="P57" s="6" t="s">
        <v>210</v>
      </c>
      <c r="Q57" s="6">
        <f t="shared" si="6"/>
        <v>106</v>
      </c>
      <c r="R57" s="92">
        <v>91</v>
      </c>
      <c r="S57" s="7" t="str">
        <f t="shared" si="7"/>
        <v>+</v>
      </c>
      <c r="T57" s="7">
        <v>27</v>
      </c>
      <c r="U57" s="6" t="s">
        <v>210</v>
      </c>
      <c r="V57" s="98">
        <f t="shared" si="8"/>
        <v>118</v>
      </c>
      <c r="W57" s="92">
        <v>90</v>
      </c>
      <c r="X57" s="7" t="str">
        <f t="shared" si="11"/>
        <v>+</v>
      </c>
      <c r="Y57" s="7">
        <v>18</v>
      </c>
      <c r="Z57" s="6" t="s">
        <v>210</v>
      </c>
      <c r="AA57" s="99">
        <f t="shared" si="10"/>
        <v>108</v>
      </c>
    </row>
    <row r="58" spans="1:27" ht="15" customHeight="1">
      <c r="A58" s="30">
        <v>56</v>
      </c>
      <c r="B58" s="22" t="s">
        <v>152</v>
      </c>
      <c r="C58" s="39" t="s">
        <v>43</v>
      </c>
      <c r="D58" s="48">
        <f t="shared" si="0"/>
        <v>439</v>
      </c>
      <c r="E58" s="49">
        <f t="shared" si="1"/>
        <v>324</v>
      </c>
      <c r="F58" s="50">
        <f t="shared" si="2"/>
        <v>115</v>
      </c>
      <c r="G58" s="61">
        <v>7</v>
      </c>
      <c r="H58" s="7">
        <v>72</v>
      </c>
      <c r="I58" s="7" t="str">
        <f t="shared" si="3"/>
        <v>+</v>
      </c>
      <c r="J58" s="7">
        <v>36</v>
      </c>
      <c r="K58" s="6" t="s">
        <v>210</v>
      </c>
      <c r="L58" s="6">
        <f t="shared" si="4"/>
        <v>108</v>
      </c>
      <c r="M58" s="92">
        <v>80</v>
      </c>
      <c r="N58" s="7" t="str">
        <f t="shared" si="5"/>
        <v>+</v>
      </c>
      <c r="O58" s="7">
        <v>27</v>
      </c>
      <c r="P58" s="6" t="s">
        <v>210</v>
      </c>
      <c r="Q58" s="6">
        <f t="shared" si="6"/>
        <v>107</v>
      </c>
      <c r="R58" s="92">
        <v>91</v>
      </c>
      <c r="S58" s="7" t="str">
        <f t="shared" si="7"/>
        <v>+</v>
      </c>
      <c r="T58" s="7">
        <v>26</v>
      </c>
      <c r="U58" s="6" t="s">
        <v>210</v>
      </c>
      <c r="V58" s="98">
        <f t="shared" si="8"/>
        <v>117</v>
      </c>
      <c r="W58" s="92">
        <v>81</v>
      </c>
      <c r="X58" s="7" t="str">
        <f t="shared" si="11"/>
        <v>+</v>
      </c>
      <c r="Y58" s="7">
        <v>26</v>
      </c>
      <c r="Z58" s="6" t="s">
        <v>210</v>
      </c>
      <c r="AA58" s="99">
        <f t="shared" si="10"/>
        <v>107</v>
      </c>
    </row>
    <row r="59" spans="1:27" ht="15" customHeight="1">
      <c r="A59" s="30">
        <v>57</v>
      </c>
      <c r="B59" s="23" t="s">
        <v>165</v>
      </c>
      <c r="C59" s="40" t="s">
        <v>43</v>
      </c>
      <c r="D59" s="48">
        <f t="shared" si="0"/>
        <v>438</v>
      </c>
      <c r="E59" s="49">
        <f t="shared" si="1"/>
        <v>309</v>
      </c>
      <c r="F59" s="50">
        <f t="shared" si="2"/>
        <v>129</v>
      </c>
      <c r="G59" s="64">
        <v>15</v>
      </c>
      <c r="H59" s="7">
        <v>68</v>
      </c>
      <c r="I59" s="7" t="str">
        <f t="shared" si="3"/>
        <v>+</v>
      </c>
      <c r="J59" s="7">
        <v>25</v>
      </c>
      <c r="K59" s="6" t="s">
        <v>210</v>
      </c>
      <c r="L59" s="6">
        <f t="shared" si="4"/>
        <v>93</v>
      </c>
      <c r="M59" s="92">
        <v>83</v>
      </c>
      <c r="N59" s="7" t="str">
        <f t="shared" si="5"/>
        <v>+</v>
      </c>
      <c r="O59" s="7">
        <v>35</v>
      </c>
      <c r="P59" s="6" t="s">
        <v>210</v>
      </c>
      <c r="Q59" s="6">
        <f t="shared" si="6"/>
        <v>118</v>
      </c>
      <c r="R59" s="92">
        <v>78</v>
      </c>
      <c r="S59" s="7" t="str">
        <f t="shared" si="7"/>
        <v>+</v>
      </c>
      <c r="T59" s="7">
        <v>35</v>
      </c>
      <c r="U59" s="6" t="s">
        <v>210</v>
      </c>
      <c r="V59" s="98">
        <f t="shared" si="8"/>
        <v>113</v>
      </c>
      <c r="W59" s="92">
        <v>80</v>
      </c>
      <c r="X59" s="7" t="str">
        <f t="shared" si="11"/>
        <v>+</v>
      </c>
      <c r="Y59" s="7">
        <v>34</v>
      </c>
      <c r="Z59" s="6" t="s">
        <v>210</v>
      </c>
      <c r="AA59" s="99">
        <f t="shared" si="10"/>
        <v>114</v>
      </c>
    </row>
    <row r="60" spans="1:27" ht="15" customHeight="1">
      <c r="A60" s="34">
        <v>58</v>
      </c>
      <c r="B60" s="24" t="s">
        <v>200</v>
      </c>
      <c r="C60" s="41" t="s">
        <v>148</v>
      </c>
      <c r="D60" s="48">
        <f t="shared" si="0"/>
        <v>435</v>
      </c>
      <c r="E60" s="49">
        <f t="shared" si="1"/>
        <v>318</v>
      </c>
      <c r="F60" s="50">
        <f t="shared" si="2"/>
        <v>117</v>
      </c>
      <c r="G60" s="64">
        <v>23</v>
      </c>
      <c r="H60" s="7">
        <v>73</v>
      </c>
      <c r="I60" s="7" t="str">
        <f t="shared" si="3"/>
        <v>+</v>
      </c>
      <c r="J60" s="7">
        <v>26</v>
      </c>
      <c r="K60" s="6" t="s">
        <v>210</v>
      </c>
      <c r="L60" s="6">
        <f t="shared" si="4"/>
        <v>99</v>
      </c>
      <c r="M60" s="92">
        <v>91</v>
      </c>
      <c r="N60" s="7" t="str">
        <f t="shared" si="5"/>
        <v>+</v>
      </c>
      <c r="O60" s="7">
        <v>34</v>
      </c>
      <c r="P60" s="6" t="s">
        <v>210</v>
      </c>
      <c r="Q60" s="6">
        <f t="shared" si="6"/>
        <v>125</v>
      </c>
      <c r="R60" s="92">
        <v>73</v>
      </c>
      <c r="S60" s="7" t="str">
        <f t="shared" si="7"/>
        <v>+</v>
      </c>
      <c r="T60" s="7">
        <v>34</v>
      </c>
      <c r="U60" s="6" t="s">
        <v>210</v>
      </c>
      <c r="V60" s="98">
        <f t="shared" si="8"/>
        <v>107</v>
      </c>
      <c r="W60" s="92">
        <v>81</v>
      </c>
      <c r="X60" s="7" t="str">
        <f t="shared" si="11"/>
        <v>+</v>
      </c>
      <c r="Y60" s="7">
        <v>23</v>
      </c>
      <c r="Z60" s="6" t="s">
        <v>210</v>
      </c>
      <c r="AA60" s="99">
        <f t="shared" si="10"/>
        <v>104</v>
      </c>
    </row>
    <row r="61" spans="1:27" ht="15" customHeight="1">
      <c r="A61" s="30">
        <v>59</v>
      </c>
      <c r="B61" s="25" t="s">
        <v>180</v>
      </c>
      <c r="C61" s="42" t="s">
        <v>181</v>
      </c>
      <c r="D61" s="48">
        <f t="shared" si="0"/>
        <v>433</v>
      </c>
      <c r="E61" s="49">
        <f t="shared" si="1"/>
        <v>317</v>
      </c>
      <c r="F61" s="50">
        <f t="shared" si="2"/>
        <v>116</v>
      </c>
      <c r="G61" s="64">
        <v>23</v>
      </c>
      <c r="H61" s="7">
        <v>76</v>
      </c>
      <c r="I61" s="7" t="str">
        <f t="shared" si="3"/>
        <v>+</v>
      </c>
      <c r="J61" s="7">
        <v>21</v>
      </c>
      <c r="K61" s="6" t="s">
        <v>210</v>
      </c>
      <c r="L61" s="6">
        <f t="shared" si="4"/>
        <v>97</v>
      </c>
      <c r="M61" s="92">
        <v>80</v>
      </c>
      <c r="N61" s="7" t="str">
        <f t="shared" si="5"/>
        <v>+</v>
      </c>
      <c r="O61" s="7">
        <v>36</v>
      </c>
      <c r="P61" s="6" t="s">
        <v>210</v>
      </c>
      <c r="Q61" s="6">
        <f t="shared" si="6"/>
        <v>116</v>
      </c>
      <c r="R61" s="92">
        <v>78</v>
      </c>
      <c r="S61" s="7" t="str">
        <f t="shared" si="7"/>
        <v>+</v>
      </c>
      <c r="T61" s="7">
        <v>25</v>
      </c>
      <c r="U61" s="6" t="s">
        <v>210</v>
      </c>
      <c r="V61" s="98">
        <f t="shared" si="8"/>
        <v>103</v>
      </c>
      <c r="W61" s="92">
        <v>83</v>
      </c>
      <c r="X61" s="7" t="str">
        <f t="shared" si="11"/>
        <v>+</v>
      </c>
      <c r="Y61" s="7">
        <v>34</v>
      </c>
      <c r="Z61" s="6" t="s">
        <v>210</v>
      </c>
      <c r="AA61" s="99">
        <f t="shared" si="10"/>
        <v>117</v>
      </c>
    </row>
    <row r="62" spans="1:27" ht="15" customHeight="1">
      <c r="A62" s="30">
        <v>60</v>
      </c>
      <c r="B62" s="25" t="s">
        <v>161</v>
      </c>
      <c r="C62" s="36" t="s">
        <v>136</v>
      </c>
      <c r="D62" s="48">
        <f t="shared" si="0"/>
        <v>428</v>
      </c>
      <c r="E62" s="49">
        <f t="shared" si="1"/>
        <v>281</v>
      </c>
      <c r="F62" s="50">
        <f t="shared" si="2"/>
        <v>147</v>
      </c>
      <c r="G62" s="61">
        <v>11</v>
      </c>
      <c r="H62" s="7">
        <v>86</v>
      </c>
      <c r="I62" s="7" t="str">
        <f t="shared" si="3"/>
        <v>+</v>
      </c>
      <c r="J62" s="7">
        <v>26</v>
      </c>
      <c r="K62" s="6" t="s">
        <v>210</v>
      </c>
      <c r="L62" s="6">
        <f t="shared" si="4"/>
        <v>112</v>
      </c>
      <c r="M62" s="92">
        <v>72</v>
      </c>
      <c r="N62" s="7" t="str">
        <f t="shared" si="5"/>
        <v>+</v>
      </c>
      <c r="O62" s="7">
        <v>43</v>
      </c>
      <c r="P62" s="6" t="s">
        <v>210</v>
      </c>
      <c r="Q62" s="6">
        <f t="shared" si="6"/>
        <v>115</v>
      </c>
      <c r="R62" s="92">
        <v>52</v>
      </c>
      <c r="S62" s="7" t="str">
        <f t="shared" si="7"/>
        <v>+</v>
      </c>
      <c r="T62" s="7">
        <v>60</v>
      </c>
      <c r="U62" s="6" t="s">
        <v>210</v>
      </c>
      <c r="V62" s="98">
        <f t="shared" si="8"/>
        <v>112</v>
      </c>
      <c r="W62" s="92">
        <v>71</v>
      </c>
      <c r="X62" s="7" t="str">
        <f t="shared" si="11"/>
        <v>+</v>
      </c>
      <c r="Y62" s="7">
        <v>18</v>
      </c>
      <c r="Z62" s="6" t="s">
        <v>210</v>
      </c>
      <c r="AA62" s="99">
        <f t="shared" si="10"/>
        <v>89</v>
      </c>
    </row>
    <row r="63" spans="1:27" ht="15" customHeight="1">
      <c r="A63" s="30">
        <v>61</v>
      </c>
      <c r="B63" s="22" t="s">
        <v>132</v>
      </c>
      <c r="C63" s="37" t="s">
        <v>133</v>
      </c>
      <c r="D63" s="48">
        <f t="shared" si="0"/>
        <v>428</v>
      </c>
      <c r="E63" s="49">
        <f t="shared" si="1"/>
        <v>320</v>
      </c>
      <c r="F63" s="50">
        <f t="shared" si="2"/>
        <v>108</v>
      </c>
      <c r="G63" s="64">
        <v>21</v>
      </c>
      <c r="H63" s="7">
        <v>78</v>
      </c>
      <c r="I63" s="7" t="str">
        <f t="shared" si="3"/>
        <v>+</v>
      </c>
      <c r="J63" s="7">
        <v>33</v>
      </c>
      <c r="K63" s="6" t="s">
        <v>210</v>
      </c>
      <c r="L63" s="6">
        <f t="shared" si="4"/>
        <v>111</v>
      </c>
      <c r="M63" s="92">
        <v>78</v>
      </c>
      <c r="N63" s="7" t="str">
        <f t="shared" si="5"/>
        <v>+</v>
      </c>
      <c r="O63" s="7">
        <v>26</v>
      </c>
      <c r="P63" s="6" t="s">
        <v>210</v>
      </c>
      <c r="Q63" s="6">
        <f t="shared" si="6"/>
        <v>104</v>
      </c>
      <c r="R63" s="92">
        <v>84</v>
      </c>
      <c r="S63" s="7" t="str">
        <f t="shared" si="7"/>
        <v>+</v>
      </c>
      <c r="T63" s="7">
        <v>23</v>
      </c>
      <c r="U63" s="6" t="s">
        <v>210</v>
      </c>
      <c r="V63" s="98">
        <f t="shared" si="8"/>
        <v>107</v>
      </c>
      <c r="W63" s="92">
        <v>80</v>
      </c>
      <c r="X63" s="7" t="str">
        <f t="shared" si="11"/>
        <v>+</v>
      </c>
      <c r="Y63" s="7">
        <v>26</v>
      </c>
      <c r="Z63" s="6" t="s">
        <v>210</v>
      </c>
      <c r="AA63" s="99">
        <f t="shared" si="10"/>
        <v>106</v>
      </c>
    </row>
    <row r="64" spans="1:27" ht="15" customHeight="1">
      <c r="A64" s="30">
        <v>62</v>
      </c>
      <c r="B64" s="25" t="s">
        <v>168</v>
      </c>
      <c r="C64" s="39" t="s">
        <v>16</v>
      </c>
      <c r="D64" s="48">
        <f t="shared" si="0"/>
        <v>427</v>
      </c>
      <c r="E64" s="49">
        <f t="shared" si="1"/>
        <v>313</v>
      </c>
      <c r="F64" s="50">
        <f t="shared" si="2"/>
        <v>114</v>
      </c>
      <c r="G64" s="61">
        <v>17</v>
      </c>
      <c r="H64" s="7">
        <v>83</v>
      </c>
      <c r="I64" s="7" t="str">
        <f t="shared" si="3"/>
        <v>+</v>
      </c>
      <c r="J64" s="7">
        <v>33</v>
      </c>
      <c r="K64" s="6" t="s">
        <v>210</v>
      </c>
      <c r="L64" s="6">
        <f t="shared" si="4"/>
        <v>116</v>
      </c>
      <c r="M64" s="92">
        <v>81</v>
      </c>
      <c r="N64" s="7" t="str">
        <f t="shared" si="5"/>
        <v>+</v>
      </c>
      <c r="O64" s="7">
        <v>26</v>
      </c>
      <c r="P64" s="6" t="s">
        <v>210</v>
      </c>
      <c r="Q64" s="6">
        <f t="shared" si="6"/>
        <v>107</v>
      </c>
      <c r="R64" s="92">
        <v>80</v>
      </c>
      <c r="S64" s="7" t="str">
        <f t="shared" si="7"/>
        <v>+</v>
      </c>
      <c r="T64" s="7">
        <v>19</v>
      </c>
      <c r="U64" s="6" t="s">
        <v>210</v>
      </c>
      <c r="V64" s="98">
        <f t="shared" si="8"/>
        <v>99</v>
      </c>
      <c r="W64" s="92">
        <v>69</v>
      </c>
      <c r="X64" s="7" t="str">
        <f t="shared" si="11"/>
        <v>+</v>
      </c>
      <c r="Y64" s="7">
        <v>36</v>
      </c>
      <c r="Z64" s="6" t="s">
        <v>210</v>
      </c>
      <c r="AA64" s="99">
        <f t="shared" si="10"/>
        <v>105</v>
      </c>
    </row>
    <row r="65" spans="1:27" ht="15" customHeight="1">
      <c r="A65" s="30">
        <v>63</v>
      </c>
      <c r="B65" s="22" t="s">
        <v>74</v>
      </c>
      <c r="C65" s="39" t="s">
        <v>75</v>
      </c>
      <c r="D65" s="48">
        <f t="shared" si="0"/>
        <v>420</v>
      </c>
      <c r="E65" s="49">
        <f t="shared" si="1"/>
        <v>315</v>
      </c>
      <c r="F65" s="50">
        <f t="shared" si="2"/>
        <v>105</v>
      </c>
      <c r="G65" s="64">
        <v>25</v>
      </c>
      <c r="H65" s="7">
        <v>82</v>
      </c>
      <c r="I65" s="7" t="str">
        <f t="shared" si="3"/>
        <v>+</v>
      </c>
      <c r="J65" s="7">
        <v>45</v>
      </c>
      <c r="K65" s="6" t="s">
        <v>210</v>
      </c>
      <c r="L65" s="6">
        <f t="shared" si="4"/>
        <v>127</v>
      </c>
      <c r="M65" s="92">
        <v>82</v>
      </c>
      <c r="N65" s="7" t="str">
        <f t="shared" si="5"/>
        <v>+</v>
      </c>
      <c r="O65" s="7">
        <v>16</v>
      </c>
      <c r="P65" s="6" t="s">
        <v>210</v>
      </c>
      <c r="Q65" s="6">
        <f t="shared" si="6"/>
        <v>98</v>
      </c>
      <c r="R65" s="92">
        <v>85</v>
      </c>
      <c r="S65" s="7" t="str">
        <f t="shared" si="7"/>
        <v>+</v>
      </c>
      <c r="T65" s="7">
        <v>27</v>
      </c>
      <c r="U65" s="6" t="s">
        <v>210</v>
      </c>
      <c r="V65" s="98">
        <f t="shared" si="8"/>
        <v>112</v>
      </c>
      <c r="W65" s="92">
        <v>66</v>
      </c>
      <c r="X65" s="7" t="str">
        <f t="shared" si="11"/>
        <v>+</v>
      </c>
      <c r="Y65" s="7">
        <v>17</v>
      </c>
      <c r="Z65" s="6" t="s">
        <v>210</v>
      </c>
      <c r="AA65" s="99">
        <f t="shared" si="10"/>
        <v>83</v>
      </c>
    </row>
    <row r="66" spans="1:27" ht="15" customHeight="1">
      <c r="A66" s="30">
        <v>64</v>
      </c>
      <c r="B66" s="25" t="s">
        <v>52</v>
      </c>
      <c r="C66" s="42" t="s">
        <v>46</v>
      </c>
      <c r="D66" s="48">
        <f t="shared" si="0"/>
        <v>419</v>
      </c>
      <c r="E66" s="49">
        <f t="shared" si="1"/>
        <v>303</v>
      </c>
      <c r="F66" s="50">
        <f t="shared" si="2"/>
        <v>116</v>
      </c>
      <c r="G66" s="61">
        <v>13</v>
      </c>
      <c r="H66" s="7">
        <v>75</v>
      </c>
      <c r="I66" s="7" t="str">
        <f t="shared" si="3"/>
        <v>+</v>
      </c>
      <c r="J66" s="7">
        <v>35</v>
      </c>
      <c r="K66" s="6" t="s">
        <v>210</v>
      </c>
      <c r="L66" s="6">
        <f t="shared" si="4"/>
        <v>110</v>
      </c>
      <c r="M66" s="92">
        <v>79</v>
      </c>
      <c r="N66" s="7" t="str">
        <f t="shared" si="5"/>
        <v>+</v>
      </c>
      <c r="O66" s="7">
        <v>25</v>
      </c>
      <c r="P66" s="6" t="s">
        <v>210</v>
      </c>
      <c r="Q66" s="6">
        <f t="shared" si="6"/>
        <v>104</v>
      </c>
      <c r="R66" s="92">
        <v>86</v>
      </c>
      <c r="S66" s="7" t="str">
        <f t="shared" si="7"/>
        <v>+</v>
      </c>
      <c r="T66" s="7">
        <v>31</v>
      </c>
      <c r="U66" s="6" t="s">
        <v>210</v>
      </c>
      <c r="V66" s="98">
        <f t="shared" si="8"/>
        <v>117</v>
      </c>
      <c r="W66" s="92">
        <v>63</v>
      </c>
      <c r="X66" s="7" t="str">
        <f t="shared" si="11"/>
        <v>+</v>
      </c>
      <c r="Y66" s="7">
        <v>25</v>
      </c>
      <c r="Z66" s="6" t="s">
        <v>210</v>
      </c>
      <c r="AA66" s="99">
        <f t="shared" si="10"/>
        <v>88</v>
      </c>
    </row>
    <row r="67" spans="1:27" ht="15" customHeight="1">
      <c r="A67" s="30">
        <v>65</v>
      </c>
      <c r="B67" s="21" t="s">
        <v>36</v>
      </c>
      <c r="C67" s="37" t="s">
        <v>133</v>
      </c>
      <c r="D67" s="48">
        <f aca="true" t="shared" si="12" ref="D67:D82">E67+F67</f>
        <v>415</v>
      </c>
      <c r="E67" s="49">
        <f aca="true" t="shared" si="13" ref="E67:E82">H67+M67+R67+W67</f>
        <v>305</v>
      </c>
      <c r="F67" s="50">
        <f aca="true" t="shared" si="14" ref="F67:F82">J67+O67+T67+Y67</f>
        <v>110</v>
      </c>
      <c r="G67" s="61">
        <v>19</v>
      </c>
      <c r="H67" s="7">
        <v>69</v>
      </c>
      <c r="I67" s="7" t="str">
        <f aca="true" t="shared" si="15" ref="I67:I82">"+"</f>
        <v>+</v>
      </c>
      <c r="J67" s="7">
        <v>26</v>
      </c>
      <c r="K67" s="6" t="s">
        <v>210</v>
      </c>
      <c r="L67" s="6">
        <f aca="true" t="shared" si="16" ref="L67:L82">H67+J67</f>
        <v>95</v>
      </c>
      <c r="M67" s="92">
        <v>71</v>
      </c>
      <c r="N67" s="7" t="str">
        <f aca="true" t="shared" si="17" ref="N67:N82">"+"</f>
        <v>+</v>
      </c>
      <c r="O67" s="7">
        <v>32</v>
      </c>
      <c r="P67" s="6" t="s">
        <v>210</v>
      </c>
      <c r="Q67" s="6">
        <f aca="true" t="shared" si="18" ref="Q67:Q82">M67+O67</f>
        <v>103</v>
      </c>
      <c r="R67" s="92">
        <v>80</v>
      </c>
      <c r="S67" s="7" t="str">
        <f aca="true" t="shared" si="19" ref="S67:S82">"+"</f>
        <v>+</v>
      </c>
      <c r="T67" s="7">
        <v>35</v>
      </c>
      <c r="U67" s="6" t="s">
        <v>210</v>
      </c>
      <c r="V67" s="98">
        <f aca="true" t="shared" si="20" ref="V67:V82">R67+T67</f>
        <v>115</v>
      </c>
      <c r="W67" s="92">
        <v>85</v>
      </c>
      <c r="X67" s="7" t="str">
        <f t="shared" si="11"/>
        <v>+</v>
      </c>
      <c r="Y67" s="7">
        <v>17</v>
      </c>
      <c r="Z67" s="6" t="s">
        <v>210</v>
      </c>
      <c r="AA67" s="99">
        <f aca="true" t="shared" si="21" ref="AA67:AA82">W67+Y67</f>
        <v>102</v>
      </c>
    </row>
    <row r="68" spans="1:27" ht="15" customHeight="1">
      <c r="A68" s="30">
        <v>66</v>
      </c>
      <c r="B68" s="25" t="s">
        <v>176</v>
      </c>
      <c r="C68" s="42" t="s">
        <v>177</v>
      </c>
      <c r="D68" s="48">
        <f t="shared" si="12"/>
        <v>407</v>
      </c>
      <c r="E68" s="49">
        <f t="shared" si="13"/>
        <v>290</v>
      </c>
      <c r="F68" s="50">
        <f t="shared" si="14"/>
        <v>117</v>
      </c>
      <c r="G68" s="61">
        <v>12</v>
      </c>
      <c r="H68" s="7">
        <v>74</v>
      </c>
      <c r="I68" s="7" t="str">
        <f t="shared" si="15"/>
        <v>+</v>
      </c>
      <c r="J68" s="7">
        <v>15</v>
      </c>
      <c r="K68" s="6" t="s">
        <v>210</v>
      </c>
      <c r="L68" s="6">
        <f t="shared" si="16"/>
        <v>89</v>
      </c>
      <c r="M68" s="92">
        <v>68</v>
      </c>
      <c r="N68" s="7" t="str">
        <f t="shared" si="17"/>
        <v>+</v>
      </c>
      <c r="O68" s="7">
        <v>34</v>
      </c>
      <c r="P68" s="6" t="s">
        <v>210</v>
      </c>
      <c r="Q68" s="6">
        <f t="shared" si="18"/>
        <v>102</v>
      </c>
      <c r="R68" s="92">
        <v>70</v>
      </c>
      <c r="S68" s="7" t="str">
        <f t="shared" si="19"/>
        <v>+</v>
      </c>
      <c r="T68" s="7">
        <v>33</v>
      </c>
      <c r="U68" s="6" t="s">
        <v>210</v>
      </c>
      <c r="V68" s="98">
        <f t="shared" si="20"/>
        <v>103</v>
      </c>
      <c r="W68" s="92">
        <v>78</v>
      </c>
      <c r="X68" s="7" t="str">
        <f t="shared" si="11"/>
        <v>+</v>
      </c>
      <c r="Y68" s="7">
        <v>35</v>
      </c>
      <c r="Z68" s="6" t="s">
        <v>210</v>
      </c>
      <c r="AA68" s="99">
        <f t="shared" si="21"/>
        <v>113</v>
      </c>
    </row>
    <row r="69" spans="1:27" ht="15" customHeight="1">
      <c r="A69" s="30">
        <v>67</v>
      </c>
      <c r="B69" s="22" t="s">
        <v>139</v>
      </c>
      <c r="C69" s="42" t="s">
        <v>16</v>
      </c>
      <c r="D69" s="48">
        <f t="shared" si="12"/>
        <v>405</v>
      </c>
      <c r="E69" s="49">
        <f t="shared" si="13"/>
        <v>308</v>
      </c>
      <c r="F69" s="50">
        <f t="shared" si="14"/>
        <v>97</v>
      </c>
      <c r="G69" s="61">
        <v>23</v>
      </c>
      <c r="H69" s="7">
        <v>78</v>
      </c>
      <c r="I69" s="7" t="str">
        <f t="shared" si="15"/>
        <v>+</v>
      </c>
      <c r="J69" s="7">
        <v>18</v>
      </c>
      <c r="K69" s="6" t="s">
        <v>210</v>
      </c>
      <c r="L69" s="6">
        <f t="shared" si="16"/>
        <v>96</v>
      </c>
      <c r="M69" s="92">
        <v>67</v>
      </c>
      <c r="N69" s="7" t="str">
        <f t="shared" si="17"/>
        <v>+</v>
      </c>
      <c r="O69" s="7">
        <v>22</v>
      </c>
      <c r="P69" s="6" t="s">
        <v>210</v>
      </c>
      <c r="Q69" s="6">
        <f t="shared" si="18"/>
        <v>89</v>
      </c>
      <c r="R69" s="92">
        <v>85</v>
      </c>
      <c r="S69" s="7" t="str">
        <f t="shared" si="19"/>
        <v>+</v>
      </c>
      <c r="T69" s="7">
        <v>39</v>
      </c>
      <c r="U69" s="6" t="s">
        <v>210</v>
      </c>
      <c r="V69" s="98">
        <f t="shared" si="20"/>
        <v>124</v>
      </c>
      <c r="W69" s="92">
        <v>78</v>
      </c>
      <c r="X69" s="7" t="str">
        <f t="shared" si="11"/>
        <v>+</v>
      </c>
      <c r="Y69" s="7">
        <v>18</v>
      </c>
      <c r="Z69" s="6" t="s">
        <v>210</v>
      </c>
      <c r="AA69" s="99">
        <f t="shared" si="21"/>
        <v>96</v>
      </c>
    </row>
    <row r="70" spans="1:27" ht="15" customHeight="1">
      <c r="A70" s="30">
        <v>68</v>
      </c>
      <c r="B70" s="25" t="s">
        <v>98</v>
      </c>
      <c r="C70" s="42" t="s">
        <v>11</v>
      </c>
      <c r="D70" s="48">
        <f t="shared" si="12"/>
        <v>402</v>
      </c>
      <c r="E70" s="49">
        <f t="shared" si="13"/>
        <v>313</v>
      </c>
      <c r="F70" s="50">
        <f t="shared" si="14"/>
        <v>89</v>
      </c>
      <c r="G70" s="61">
        <v>23</v>
      </c>
      <c r="H70" s="7">
        <v>80</v>
      </c>
      <c r="I70" s="7" t="str">
        <f t="shared" si="15"/>
        <v>+</v>
      </c>
      <c r="J70" s="7">
        <v>21</v>
      </c>
      <c r="K70" s="6" t="s">
        <v>210</v>
      </c>
      <c r="L70" s="6">
        <f t="shared" si="16"/>
        <v>101</v>
      </c>
      <c r="M70" s="92">
        <v>82</v>
      </c>
      <c r="N70" s="7" t="str">
        <f t="shared" si="17"/>
        <v>+</v>
      </c>
      <c r="O70" s="7">
        <v>26</v>
      </c>
      <c r="P70" s="6" t="s">
        <v>210</v>
      </c>
      <c r="Q70" s="6">
        <f t="shared" si="18"/>
        <v>108</v>
      </c>
      <c r="R70" s="92">
        <v>80</v>
      </c>
      <c r="S70" s="7" t="str">
        <f t="shared" si="19"/>
        <v>+</v>
      </c>
      <c r="T70" s="7">
        <v>24</v>
      </c>
      <c r="U70" s="6" t="s">
        <v>210</v>
      </c>
      <c r="V70" s="98">
        <f t="shared" si="20"/>
        <v>104</v>
      </c>
      <c r="W70" s="92">
        <v>71</v>
      </c>
      <c r="X70" s="7" t="str">
        <f t="shared" si="11"/>
        <v>+</v>
      </c>
      <c r="Y70" s="7">
        <v>18</v>
      </c>
      <c r="Z70" s="6" t="s">
        <v>210</v>
      </c>
      <c r="AA70" s="99">
        <f t="shared" si="21"/>
        <v>89</v>
      </c>
    </row>
    <row r="71" spans="1:27" ht="15" customHeight="1">
      <c r="A71" s="30">
        <v>69</v>
      </c>
      <c r="B71" s="20" t="s">
        <v>166</v>
      </c>
      <c r="C71" s="36" t="s">
        <v>43</v>
      </c>
      <c r="D71" s="48">
        <f t="shared" si="12"/>
        <v>400</v>
      </c>
      <c r="E71" s="49">
        <f t="shared" si="13"/>
        <v>305</v>
      </c>
      <c r="F71" s="50">
        <f t="shared" si="14"/>
        <v>95</v>
      </c>
      <c r="G71" s="61">
        <v>16</v>
      </c>
      <c r="H71" s="7">
        <v>67</v>
      </c>
      <c r="I71" s="7" t="str">
        <f t="shared" si="15"/>
        <v>+</v>
      </c>
      <c r="J71" s="7">
        <v>23</v>
      </c>
      <c r="K71" s="6" t="s">
        <v>210</v>
      </c>
      <c r="L71" s="6">
        <f t="shared" si="16"/>
        <v>90</v>
      </c>
      <c r="M71" s="92">
        <v>86</v>
      </c>
      <c r="N71" s="7" t="str">
        <f t="shared" si="17"/>
        <v>+</v>
      </c>
      <c r="O71" s="7">
        <v>21</v>
      </c>
      <c r="P71" s="6" t="s">
        <v>210</v>
      </c>
      <c r="Q71" s="6">
        <f t="shared" si="18"/>
        <v>107</v>
      </c>
      <c r="R71" s="92">
        <v>64</v>
      </c>
      <c r="S71" s="7" t="str">
        <f t="shared" si="19"/>
        <v>+</v>
      </c>
      <c r="T71" s="7">
        <v>33</v>
      </c>
      <c r="U71" s="6" t="s">
        <v>210</v>
      </c>
      <c r="V71" s="98">
        <f t="shared" si="20"/>
        <v>97</v>
      </c>
      <c r="W71" s="92">
        <v>88</v>
      </c>
      <c r="X71" s="7" t="str">
        <f t="shared" si="11"/>
        <v>+</v>
      </c>
      <c r="Y71" s="7">
        <v>18</v>
      </c>
      <c r="Z71" s="6" t="s">
        <v>210</v>
      </c>
      <c r="AA71" s="99">
        <f t="shared" si="21"/>
        <v>106</v>
      </c>
    </row>
    <row r="72" spans="1:27" ht="15" customHeight="1">
      <c r="A72" s="30">
        <v>70</v>
      </c>
      <c r="B72" s="20" t="s">
        <v>201</v>
      </c>
      <c r="C72" s="36" t="s">
        <v>202</v>
      </c>
      <c r="D72" s="48">
        <f t="shared" si="12"/>
        <v>392</v>
      </c>
      <c r="E72" s="49">
        <f t="shared" si="13"/>
        <v>279</v>
      </c>
      <c r="F72" s="50">
        <f t="shared" si="14"/>
        <v>113</v>
      </c>
      <c r="G72" s="64">
        <v>22</v>
      </c>
      <c r="H72" s="7">
        <v>72</v>
      </c>
      <c r="I72" s="7" t="str">
        <f t="shared" si="15"/>
        <v>+</v>
      </c>
      <c r="J72" s="7">
        <v>26</v>
      </c>
      <c r="K72" s="6" t="s">
        <v>210</v>
      </c>
      <c r="L72" s="6">
        <f t="shared" si="16"/>
        <v>98</v>
      </c>
      <c r="M72" s="92">
        <v>68</v>
      </c>
      <c r="N72" s="7" t="str">
        <f t="shared" si="17"/>
        <v>+</v>
      </c>
      <c r="O72" s="7">
        <v>36</v>
      </c>
      <c r="P72" s="6" t="s">
        <v>210</v>
      </c>
      <c r="Q72" s="6">
        <f t="shared" si="18"/>
        <v>104</v>
      </c>
      <c r="R72" s="92">
        <v>75</v>
      </c>
      <c r="S72" s="7" t="str">
        <f t="shared" si="19"/>
        <v>+</v>
      </c>
      <c r="T72" s="7">
        <v>43</v>
      </c>
      <c r="U72" s="6" t="s">
        <v>210</v>
      </c>
      <c r="V72" s="98">
        <f t="shared" si="20"/>
        <v>118</v>
      </c>
      <c r="W72" s="92">
        <v>64</v>
      </c>
      <c r="X72" s="7" t="str">
        <f t="shared" si="11"/>
        <v>+</v>
      </c>
      <c r="Y72" s="7">
        <v>8</v>
      </c>
      <c r="Z72" s="6" t="s">
        <v>210</v>
      </c>
      <c r="AA72" s="99">
        <f t="shared" si="21"/>
        <v>72</v>
      </c>
    </row>
    <row r="73" spans="1:27" ht="15" customHeight="1">
      <c r="A73" s="30">
        <v>71</v>
      </c>
      <c r="B73" s="76" t="s">
        <v>38</v>
      </c>
      <c r="C73" s="37" t="s">
        <v>39</v>
      </c>
      <c r="D73" s="48">
        <f t="shared" si="12"/>
        <v>378</v>
      </c>
      <c r="E73" s="49">
        <f t="shared" si="13"/>
        <v>276</v>
      </c>
      <c r="F73" s="50">
        <f t="shared" si="14"/>
        <v>102</v>
      </c>
      <c r="G73" s="64">
        <v>26</v>
      </c>
      <c r="H73" s="7">
        <v>61</v>
      </c>
      <c r="I73" s="7" t="str">
        <f t="shared" si="15"/>
        <v>+</v>
      </c>
      <c r="J73" s="7">
        <v>26</v>
      </c>
      <c r="K73" s="6" t="s">
        <v>210</v>
      </c>
      <c r="L73" s="6">
        <f t="shared" si="16"/>
        <v>87</v>
      </c>
      <c r="M73" s="92">
        <v>67</v>
      </c>
      <c r="N73" s="7" t="str">
        <f t="shared" si="17"/>
        <v>+</v>
      </c>
      <c r="O73" s="7">
        <v>24</v>
      </c>
      <c r="P73" s="6" t="s">
        <v>210</v>
      </c>
      <c r="Q73" s="6">
        <f t="shared" si="18"/>
        <v>91</v>
      </c>
      <c r="R73" s="92">
        <v>80</v>
      </c>
      <c r="S73" s="7" t="str">
        <f t="shared" si="19"/>
        <v>+</v>
      </c>
      <c r="T73" s="7">
        <v>18</v>
      </c>
      <c r="U73" s="6" t="s">
        <v>210</v>
      </c>
      <c r="V73" s="98">
        <f t="shared" si="20"/>
        <v>98</v>
      </c>
      <c r="W73" s="92">
        <v>68</v>
      </c>
      <c r="X73" s="7" t="str">
        <f t="shared" si="11"/>
        <v>+</v>
      </c>
      <c r="Y73" s="7">
        <v>34</v>
      </c>
      <c r="Z73" s="6" t="s">
        <v>210</v>
      </c>
      <c r="AA73" s="99">
        <f t="shared" si="21"/>
        <v>102</v>
      </c>
    </row>
    <row r="74" spans="1:27" ht="15" customHeight="1">
      <c r="A74" s="30">
        <v>72</v>
      </c>
      <c r="B74" s="26" t="s">
        <v>203</v>
      </c>
      <c r="C74" s="43" t="s">
        <v>148</v>
      </c>
      <c r="D74" s="48">
        <f t="shared" si="12"/>
        <v>368</v>
      </c>
      <c r="E74" s="49">
        <f t="shared" si="13"/>
        <v>268</v>
      </c>
      <c r="F74" s="50">
        <f t="shared" si="14"/>
        <v>100</v>
      </c>
      <c r="G74" s="64">
        <v>26</v>
      </c>
      <c r="H74" s="7">
        <v>63</v>
      </c>
      <c r="I74" s="7" t="str">
        <f t="shared" si="15"/>
        <v>+</v>
      </c>
      <c r="J74" s="7">
        <v>34</v>
      </c>
      <c r="K74" s="6" t="s">
        <v>210</v>
      </c>
      <c r="L74" s="6">
        <f t="shared" si="16"/>
        <v>97</v>
      </c>
      <c r="M74" s="92">
        <v>73</v>
      </c>
      <c r="N74" s="7" t="str">
        <f t="shared" si="17"/>
        <v>+</v>
      </c>
      <c r="O74" s="7">
        <v>17</v>
      </c>
      <c r="P74" s="6" t="s">
        <v>210</v>
      </c>
      <c r="Q74" s="6">
        <f t="shared" si="18"/>
        <v>90</v>
      </c>
      <c r="R74" s="92">
        <v>56</v>
      </c>
      <c r="S74" s="7" t="str">
        <f t="shared" si="19"/>
        <v>+</v>
      </c>
      <c r="T74" s="7">
        <v>14</v>
      </c>
      <c r="U74" s="6" t="s">
        <v>210</v>
      </c>
      <c r="V74" s="98">
        <f t="shared" si="20"/>
        <v>70</v>
      </c>
      <c r="W74" s="92">
        <v>76</v>
      </c>
      <c r="X74" s="7" t="str">
        <f t="shared" si="11"/>
        <v>+</v>
      </c>
      <c r="Y74" s="7">
        <v>35</v>
      </c>
      <c r="Z74" s="6" t="s">
        <v>210</v>
      </c>
      <c r="AA74" s="99">
        <f t="shared" si="21"/>
        <v>111</v>
      </c>
    </row>
    <row r="75" spans="1:27" ht="15" customHeight="1">
      <c r="A75" s="30">
        <v>73</v>
      </c>
      <c r="B75" s="21" t="s">
        <v>40</v>
      </c>
      <c r="C75" s="37" t="s">
        <v>46</v>
      </c>
      <c r="D75" s="48">
        <f t="shared" si="12"/>
        <v>367</v>
      </c>
      <c r="E75" s="49">
        <f t="shared" si="13"/>
        <v>267</v>
      </c>
      <c r="F75" s="50">
        <f t="shared" si="14"/>
        <v>100</v>
      </c>
      <c r="G75" s="61">
        <v>19</v>
      </c>
      <c r="H75" s="7">
        <v>74</v>
      </c>
      <c r="I75" s="7" t="str">
        <f t="shared" si="15"/>
        <v>+</v>
      </c>
      <c r="J75" s="7">
        <v>25</v>
      </c>
      <c r="K75" s="6" t="s">
        <v>210</v>
      </c>
      <c r="L75" s="6">
        <f t="shared" si="16"/>
        <v>99</v>
      </c>
      <c r="M75" s="92">
        <v>58</v>
      </c>
      <c r="N75" s="7" t="str">
        <f t="shared" si="17"/>
        <v>+</v>
      </c>
      <c r="O75" s="7">
        <v>42</v>
      </c>
      <c r="P75" s="6" t="s">
        <v>210</v>
      </c>
      <c r="Q75" s="6">
        <f t="shared" si="18"/>
        <v>100</v>
      </c>
      <c r="R75" s="92">
        <v>65</v>
      </c>
      <c r="S75" s="7" t="str">
        <f t="shared" si="19"/>
        <v>+</v>
      </c>
      <c r="T75" s="7">
        <v>25</v>
      </c>
      <c r="U75" s="6" t="s">
        <v>210</v>
      </c>
      <c r="V75" s="98">
        <f t="shared" si="20"/>
        <v>90</v>
      </c>
      <c r="W75" s="92">
        <v>70</v>
      </c>
      <c r="X75" s="7" t="str">
        <f t="shared" si="11"/>
        <v>+</v>
      </c>
      <c r="Y75" s="7">
        <v>8</v>
      </c>
      <c r="Z75" s="6" t="s">
        <v>210</v>
      </c>
      <c r="AA75" s="99">
        <f t="shared" si="21"/>
        <v>78</v>
      </c>
    </row>
    <row r="76" spans="1:27" ht="15" customHeight="1">
      <c r="A76" s="30">
        <v>74</v>
      </c>
      <c r="B76" s="20" t="s">
        <v>204</v>
      </c>
      <c r="C76" s="38" t="s">
        <v>16</v>
      </c>
      <c r="D76" s="48">
        <f t="shared" si="12"/>
        <v>361</v>
      </c>
      <c r="E76" s="49">
        <f t="shared" si="13"/>
        <v>272</v>
      </c>
      <c r="F76" s="50">
        <f t="shared" si="14"/>
        <v>89</v>
      </c>
      <c r="G76" s="61">
        <v>23</v>
      </c>
      <c r="H76" s="7">
        <v>66</v>
      </c>
      <c r="I76" s="7" t="str">
        <f t="shared" si="15"/>
        <v>+</v>
      </c>
      <c r="J76" s="7">
        <v>17</v>
      </c>
      <c r="K76" s="6" t="s">
        <v>210</v>
      </c>
      <c r="L76" s="6">
        <f t="shared" si="16"/>
        <v>83</v>
      </c>
      <c r="M76" s="92">
        <v>65</v>
      </c>
      <c r="N76" s="7" t="str">
        <f t="shared" si="17"/>
        <v>+</v>
      </c>
      <c r="O76" s="7">
        <v>26</v>
      </c>
      <c r="P76" s="6" t="s">
        <v>210</v>
      </c>
      <c r="Q76" s="6">
        <f t="shared" si="18"/>
        <v>91</v>
      </c>
      <c r="R76" s="92">
        <v>62</v>
      </c>
      <c r="S76" s="7" t="str">
        <f t="shared" si="19"/>
        <v>+</v>
      </c>
      <c r="T76" s="7">
        <v>17</v>
      </c>
      <c r="U76" s="6" t="s">
        <v>210</v>
      </c>
      <c r="V76" s="98">
        <f t="shared" si="20"/>
        <v>79</v>
      </c>
      <c r="W76" s="92">
        <v>79</v>
      </c>
      <c r="X76" s="7" t="str">
        <f t="shared" si="11"/>
        <v>+</v>
      </c>
      <c r="Y76" s="7">
        <v>29</v>
      </c>
      <c r="Z76" s="6" t="s">
        <v>210</v>
      </c>
      <c r="AA76" s="99">
        <f t="shared" si="21"/>
        <v>108</v>
      </c>
    </row>
    <row r="77" spans="1:27" ht="15" customHeight="1">
      <c r="A77" s="30">
        <v>75</v>
      </c>
      <c r="B77" s="21" t="s">
        <v>150</v>
      </c>
      <c r="C77" s="36" t="s">
        <v>136</v>
      </c>
      <c r="D77" s="48">
        <f t="shared" si="12"/>
        <v>354</v>
      </c>
      <c r="E77" s="49">
        <f t="shared" si="13"/>
        <v>254</v>
      </c>
      <c r="F77" s="50">
        <f t="shared" si="14"/>
        <v>100</v>
      </c>
      <c r="G77" s="61">
        <v>26</v>
      </c>
      <c r="H77" s="7">
        <v>74</v>
      </c>
      <c r="I77" s="7" t="str">
        <f t="shared" si="15"/>
        <v>+</v>
      </c>
      <c r="J77" s="7">
        <v>27</v>
      </c>
      <c r="K77" s="6" t="s">
        <v>210</v>
      </c>
      <c r="L77" s="6">
        <f t="shared" si="16"/>
        <v>101</v>
      </c>
      <c r="M77" s="92">
        <v>54</v>
      </c>
      <c r="N77" s="7" t="str">
        <f t="shared" si="17"/>
        <v>+</v>
      </c>
      <c r="O77" s="7">
        <v>18</v>
      </c>
      <c r="P77" s="6" t="s">
        <v>210</v>
      </c>
      <c r="Q77" s="6">
        <f t="shared" si="18"/>
        <v>72</v>
      </c>
      <c r="R77" s="92">
        <v>62</v>
      </c>
      <c r="S77" s="7" t="str">
        <f t="shared" si="19"/>
        <v>+</v>
      </c>
      <c r="T77" s="7">
        <v>32</v>
      </c>
      <c r="U77" s="6" t="s">
        <v>210</v>
      </c>
      <c r="V77" s="98">
        <f t="shared" si="20"/>
        <v>94</v>
      </c>
      <c r="W77" s="92">
        <v>64</v>
      </c>
      <c r="X77" s="7" t="str">
        <f t="shared" si="11"/>
        <v>+</v>
      </c>
      <c r="Y77" s="7">
        <v>23</v>
      </c>
      <c r="Z77" s="6" t="s">
        <v>210</v>
      </c>
      <c r="AA77" s="99">
        <f t="shared" si="21"/>
        <v>87</v>
      </c>
    </row>
    <row r="78" spans="1:27" ht="15" customHeight="1">
      <c r="A78" s="34">
        <v>76</v>
      </c>
      <c r="B78" s="21" t="s">
        <v>167</v>
      </c>
      <c r="C78" s="37" t="s">
        <v>148</v>
      </c>
      <c r="D78" s="48">
        <f t="shared" si="12"/>
        <v>345</v>
      </c>
      <c r="E78" s="49">
        <f t="shared" si="13"/>
        <v>269</v>
      </c>
      <c r="F78" s="50">
        <f t="shared" si="14"/>
        <v>76</v>
      </c>
      <c r="G78" s="61">
        <v>34</v>
      </c>
      <c r="H78" s="6">
        <v>60</v>
      </c>
      <c r="I78" s="6" t="str">
        <f t="shared" si="15"/>
        <v>+</v>
      </c>
      <c r="J78" s="6">
        <v>14</v>
      </c>
      <c r="K78" s="6" t="s">
        <v>210</v>
      </c>
      <c r="L78" s="6">
        <f t="shared" si="16"/>
        <v>74</v>
      </c>
      <c r="M78" s="97">
        <v>68</v>
      </c>
      <c r="N78" s="6" t="str">
        <f t="shared" si="17"/>
        <v>+</v>
      </c>
      <c r="O78" s="6">
        <v>8</v>
      </c>
      <c r="P78" s="6" t="s">
        <v>210</v>
      </c>
      <c r="Q78" s="6">
        <f t="shared" si="18"/>
        <v>76</v>
      </c>
      <c r="R78" s="97">
        <v>60</v>
      </c>
      <c r="S78" s="6" t="str">
        <f t="shared" si="19"/>
        <v>+</v>
      </c>
      <c r="T78" s="6">
        <v>27</v>
      </c>
      <c r="U78" s="6" t="s">
        <v>210</v>
      </c>
      <c r="V78" s="98">
        <f t="shared" si="20"/>
        <v>87</v>
      </c>
      <c r="W78" s="6">
        <v>81</v>
      </c>
      <c r="X78" s="6" t="str">
        <f t="shared" si="11"/>
        <v>+</v>
      </c>
      <c r="Y78" s="6">
        <v>27</v>
      </c>
      <c r="Z78" s="6" t="s">
        <v>210</v>
      </c>
      <c r="AA78" s="99">
        <f t="shared" si="21"/>
        <v>108</v>
      </c>
    </row>
    <row r="79" spans="1:27" ht="15" customHeight="1">
      <c r="A79" s="34">
        <v>77</v>
      </c>
      <c r="B79" s="26" t="s">
        <v>205</v>
      </c>
      <c r="C79" s="2" t="s">
        <v>148</v>
      </c>
      <c r="D79" s="48">
        <f t="shared" si="12"/>
        <v>331</v>
      </c>
      <c r="E79" s="49">
        <f t="shared" si="13"/>
        <v>241</v>
      </c>
      <c r="F79" s="50">
        <f t="shared" si="14"/>
        <v>90</v>
      </c>
      <c r="G79" s="64">
        <v>26</v>
      </c>
      <c r="H79" s="6">
        <v>61</v>
      </c>
      <c r="I79" s="6" t="str">
        <f t="shared" si="15"/>
        <v>+</v>
      </c>
      <c r="J79" s="6">
        <v>15</v>
      </c>
      <c r="K79" s="6" t="s">
        <v>210</v>
      </c>
      <c r="L79" s="6">
        <f t="shared" si="16"/>
        <v>76</v>
      </c>
      <c r="M79" s="97">
        <v>55</v>
      </c>
      <c r="N79" s="6" t="str">
        <f t="shared" si="17"/>
        <v>+</v>
      </c>
      <c r="O79" s="6">
        <v>26</v>
      </c>
      <c r="P79" s="6" t="s">
        <v>210</v>
      </c>
      <c r="Q79" s="6">
        <f t="shared" si="18"/>
        <v>81</v>
      </c>
      <c r="R79" s="97">
        <v>74</v>
      </c>
      <c r="S79" s="6" t="str">
        <f t="shared" si="19"/>
        <v>+</v>
      </c>
      <c r="T79" s="6">
        <v>32</v>
      </c>
      <c r="U79" s="6" t="s">
        <v>210</v>
      </c>
      <c r="V79" s="98">
        <f t="shared" si="20"/>
        <v>106</v>
      </c>
      <c r="W79" s="6">
        <v>51</v>
      </c>
      <c r="X79" s="6" t="str">
        <f t="shared" si="11"/>
        <v>+</v>
      </c>
      <c r="Y79" s="6">
        <v>17</v>
      </c>
      <c r="Z79" s="6" t="s">
        <v>210</v>
      </c>
      <c r="AA79" s="99">
        <f t="shared" si="21"/>
        <v>68</v>
      </c>
    </row>
    <row r="80" spans="1:27" ht="15" customHeight="1">
      <c r="A80" s="34">
        <v>78</v>
      </c>
      <c r="B80" s="21" t="s">
        <v>157</v>
      </c>
      <c r="C80" s="2" t="s">
        <v>43</v>
      </c>
      <c r="D80" s="48">
        <f t="shared" si="12"/>
        <v>321</v>
      </c>
      <c r="E80" s="49">
        <f t="shared" si="13"/>
        <v>243</v>
      </c>
      <c r="F80" s="50">
        <f t="shared" si="14"/>
        <v>78</v>
      </c>
      <c r="G80" s="61">
        <v>31</v>
      </c>
      <c r="H80" s="6">
        <v>74</v>
      </c>
      <c r="I80" s="6" t="str">
        <f t="shared" si="15"/>
        <v>+</v>
      </c>
      <c r="J80" s="6">
        <v>16</v>
      </c>
      <c r="K80" s="6" t="s">
        <v>210</v>
      </c>
      <c r="L80" s="6">
        <f t="shared" si="16"/>
        <v>90</v>
      </c>
      <c r="M80" s="97">
        <v>61</v>
      </c>
      <c r="N80" s="6" t="str">
        <f t="shared" si="17"/>
        <v>+</v>
      </c>
      <c r="O80" s="6">
        <v>17</v>
      </c>
      <c r="P80" s="6" t="s">
        <v>210</v>
      </c>
      <c r="Q80" s="6">
        <f t="shared" si="18"/>
        <v>78</v>
      </c>
      <c r="R80" s="97">
        <v>48</v>
      </c>
      <c r="S80" s="6" t="str">
        <f t="shared" si="19"/>
        <v>+</v>
      </c>
      <c r="T80" s="6">
        <v>18</v>
      </c>
      <c r="U80" s="6" t="s">
        <v>210</v>
      </c>
      <c r="V80" s="98">
        <f t="shared" si="20"/>
        <v>66</v>
      </c>
      <c r="W80" s="6">
        <v>60</v>
      </c>
      <c r="X80" s="6" t="str">
        <f t="shared" si="11"/>
        <v>+</v>
      </c>
      <c r="Y80" s="6">
        <v>27</v>
      </c>
      <c r="Z80" s="6" t="s">
        <v>210</v>
      </c>
      <c r="AA80" s="99">
        <f t="shared" si="21"/>
        <v>87</v>
      </c>
    </row>
    <row r="81" spans="1:27" ht="15" customHeight="1">
      <c r="A81" s="34">
        <v>79</v>
      </c>
      <c r="B81" s="21" t="s">
        <v>135</v>
      </c>
      <c r="C81" s="37" t="s">
        <v>10</v>
      </c>
      <c r="D81" s="48">
        <f t="shared" si="12"/>
        <v>301</v>
      </c>
      <c r="E81" s="49">
        <f t="shared" si="13"/>
        <v>196</v>
      </c>
      <c r="F81" s="50">
        <f t="shared" si="14"/>
        <v>105</v>
      </c>
      <c r="G81" s="65">
        <v>32</v>
      </c>
      <c r="H81" s="7">
        <v>36</v>
      </c>
      <c r="I81" s="7" t="str">
        <f t="shared" si="15"/>
        <v>+</v>
      </c>
      <c r="J81" s="7">
        <v>31</v>
      </c>
      <c r="K81" s="6" t="s">
        <v>210</v>
      </c>
      <c r="L81" s="6">
        <f t="shared" si="16"/>
        <v>67</v>
      </c>
      <c r="M81" s="92">
        <v>45</v>
      </c>
      <c r="N81" s="7" t="str">
        <f t="shared" si="17"/>
        <v>+</v>
      </c>
      <c r="O81" s="7">
        <v>26</v>
      </c>
      <c r="P81" s="6" t="s">
        <v>210</v>
      </c>
      <c r="Q81" s="6">
        <f t="shared" si="18"/>
        <v>71</v>
      </c>
      <c r="R81" s="92">
        <v>64</v>
      </c>
      <c r="S81" s="7" t="str">
        <f t="shared" si="19"/>
        <v>+</v>
      </c>
      <c r="T81" s="7">
        <v>30</v>
      </c>
      <c r="U81" s="6" t="s">
        <v>210</v>
      </c>
      <c r="V81" s="98">
        <f t="shared" si="20"/>
        <v>94</v>
      </c>
      <c r="W81" s="7">
        <v>51</v>
      </c>
      <c r="X81" s="7" t="str">
        <f t="shared" si="11"/>
        <v>+</v>
      </c>
      <c r="Y81" s="7">
        <v>18</v>
      </c>
      <c r="Z81" s="6" t="s">
        <v>210</v>
      </c>
      <c r="AA81" s="99">
        <f t="shared" si="21"/>
        <v>69</v>
      </c>
    </row>
    <row r="82" spans="1:27" ht="15" customHeight="1">
      <c r="A82" s="30">
        <v>80</v>
      </c>
      <c r="B82" s="21" t="s">
        <v>206</v>
      </c>
      <c r="C82" s="37" t="s">
        <v>207</v>
      </c>
      <c r="D82" s="48">
        <f t="shared" si="12"/>
        <v>207</v>
      </c>
      <c r="E82" s="49">
        <f t="shared" si="13"/>
        <v>151</v>
      </c>
      <c r="F82" s="50">
        <f t="shared" si="14"/>
        <v>56</v>
      </c>
      <c r="G82" s="64">
        <v>59</v>
      </c>
      <c r="H82" s="6">
        <v>56</v>
      </c>
      <c r="I82" s="6" t="str">
        <f t="shared" si="15"/>
        <v>+</v>
      </c>
      <c r="J82" s="6">
        <v>8</v>
      </c>
      <c r="K82" s="6" t="s">
        <v>210</v>
      </c>
      <c r="L82" s="6">
        <f t="shared" si="16"/>
        <v>64</v>
      </c>
      <c r="M82" s="97">
        <v>36</v>
      </c>
      <c r="N82" s="6" t="str">
        <f t="shared" si="17"/>
        <v>+</v>
      </c>
      <c r="O82" s="6">
        <v>16</v>
      </c>
      <c r="P82" s="6" t="s">
        <v>210</v>
      </c>
      <c r="Q82" s="6">
        <f t="shared" si="18"/>
        <v>52</v>
      </c>
      <c r="R82" s="97">
        <v>27</v>
      </c>
      <c r="S82" s="6" t="str">
        <f t="shared" si="19"/>
        <v>+</v>
      </c>
      <c r="T82" s="6">
        <v>18</v>
      </c>
      <c r="U82" s="6" t="s">
        <v>210</v>
      </c>
      <c r="V82" s="98">
        <f t="shared" si="20"/>
        <v>45</v>
      </c>
      <c r="W82" s="6">
        <v>32</v>
      </c>
      <c r="X82" s="6" t="str">
        <f t="shared" si="11"/>
        <v>+</v>
      </c>
      <c r="Y82" s="6">
        <v>14</v>
      </c>
      <c r="Z82" s="6" t="s">
        <v>210</v>
      </c>
      <c r="AA82" s="99">
        <f t="shared" si="21"/>
        <v>46</v>
      </c>
    </row>
    <row r="83" spans="1:27" ht="15" customHeight="1" thickBot="1">
      <c r="A83" s="110">
        <v>81</v>
      </c>
      <c r="B83" s="27"/>
      <c r="C83" s="44"/>
      <c r="D83" s="57">
        <f>E83+F83</f>
        <v>0</v>
      </c>
      <c r="E83" s="58">
        <f>H83+M83+R83+W83</f>
        <v>0</v>
      </c>
      <c r="F83" s="59">
        <f>J83+O83+T83+Y83</f>
        <v>0</v>
      </c>
      <c r="G83" s="111"/>
      <c r="H83" s="112"/>
      <c r="I83" s="10" t="str">
        <f>"+"</f>
        <v>+</v>
      </c>
      <c r="J83" s="10"/>
      <c r="K83" s="13" t="s">
        <v>210</v>
      </c>
      <c r="L83" s="13">
        <f>H83+J83</f>
        <v>0</v>
      </c>
      <c r="M83" s="113"/>
      <c r="N83" s="10" t="str">
        <f>"+"</f>
        <v>+</v>
      </c>
      <c r="O83" s="10"/>
      <c r="P83" s="13" t="s">
        <v>210</v>
      </c>
      <c r="Q83" s="13">
        <f>M83+O83</f>
        <v>0</v>
      </c>
      <c r="R83" s="113"/>
      <c r="S83" s="10" t="str">
        <f>"+"</f>
        <v>+</v>
      </c>
      <c r="T83" s="10"/>
      <c r="U83" s="13" t="s">
        <v>210</v>
      </c>
      <c r="V83" s="13">
        <f>R83+T83</f>
        <v>0</v>
      </c>
      <c r="W83" s="113"/>
      <c r="X83" s="10" t="str">
        <f>"+"</f>
        <v>+</v>
      </c>
      <c r="Y83" s="10"/>
      <c r="Z83" s="13" t="s">
        <v>210</v>
      </c>
      <c r="AA83" s="114">
        <f>W83+Y83</f>
        <v>0</v>
      </c>
    </row>
    <row r="84" spans="1:27" ht="21.75" customHeight="1" thickBot="1">
      <c r="A84" s="205" t="s">
        <v>9</v>
      </c>
      <c r="B84" s="206"/>
      <c r="C84" s="206"/>
      <c r="D84" s="205" t="s">
        <v>129</v>
      </c>
      <c r="E84" s="205"/>
      <c r="F84" s="205"/>
      <c r="G84" s="205" t="s">
        <v>128</v>
      </c>
      <c r="H84" s="206"/>
      <c r="I84" s="206"/>
      <c r="J84" s="206"/>
      <c r="K84" s="206"/>
      <c r="L84" s="206"/>
      <c r="M84" s="206"/>
      <c r="N84" s="206"/>
      <c r="O84" s="206"/>
      <c r="P84" s="207" t="s">
        <v>175</v>
      </c>
      <c r="Q84" s="208"/>
      <c r="R84" s="208"/>
      <c r="S84" s="208"/>
      <c r="T84" s="208"/>
      <c r="U84" s="208"/>
      <c r="V84" s="208"/>
      <c r="W84" s="208"/>
      <c r="X84" s="209"/>
      <c r="Y84" s="209"/>
      <c r="Z84" s="209"/>
      <c r="AA84" s="209"/>
    </row>
    <row r="85" spans="1:27" ht="15.75" customHeight="1" thickBot="1">
      <c r="A85" s="12" t="s">
        <v>130</v>
      </c>
      <c r="B85" s="15" t="s">
        <v>0</v>
      </c>
      <c r="C85" s="16" t="s">
        <v>7</v>
      </c>
      <c r="D85" s="17" t="s">
        <v>174</v>
      </c>
      <c r="E85" s="15" t="s">
        <v>1</v>
      </c>
      <c r="F85" s="15" t="s">
        <v>131</v>
      </c>
      <c r="G85" s="18" t="s">
        <v>173</v>
      </c>
      <c r="H85" s="202" t="s">
        <v>6</v>
      </c>
      <c r="I85" s="200"/>
      <c r="J85" s="200"/>
      <c r="K85" s="200"/>
      <c r="L85" s="201"/>
      <c r="M85" s="202" t="s">
        <v>5</v>
      </c>
      <c r="N85" s="200"/>
      <c r="O85" s="200"/>
      <c r="P85" s="200"/>
      <c r="Q85" s="201"/>
      <c r="R85" s="202" t="s">
        <v>4</v>
      </c>
      <c r="S85" s="200"/>
      <c r="T85" s="200"/>
      <c r="U85" s="200"/>
      <c r="V85" s="201"/>
      <c r="W85" s="200" t="s">
        <v>3</v>
      </c>
      <c r="X85" s="200"/>
      <c r="Y85" s="200"/>
      <c r="Z85" s="200"/>
      <c r="AA85" s="210"/>
    </row>
    <row r="86" spans="1:27" ht="15" customHeight="1">
      <c r="A86" s="77">
        <v>1</v>
      </c>
      <c r="B86" s="78" t="s">
        <v>106</v>
      </c>
      <c r="C86" s="79" t="s">
        <v>187</v>
      </c>
      <c r="D86" s="115">
        <f aca="true" t="shared" si="22" ref="D86:D94">E86+F86</f>
        <v>549</v>
      </c>
      <c r="E86" s="47">
        <f aca="true" t="shared" si="23" ref="E86:E94">H86+M86+R86+W86</f>
        <v>357</v>
      </c>
      <c r="F86" s="47">
        <f aca="true" t="shared" si="24" ref="F86:F94">J86+O86+T86+Y86</f>
        <v>192</v>
      </c>
      <c r="G86" s="60">
        <v>3</v>
      </c>
      <c r="H86" s="5">
        <v>93</v>
      </c>
      <c r="I86" s="5" t="str">
        <f aca="true" t="shared" si="25" ref="I86:I94">"+"</f>
        <v>+</v>
      </c>
      <c r="J86" s="5">
        <v>58</v>
      </c>
      <c r="K86" s="6" t="s">
        <v>210</v>
      </c>
      <c r="L86" s="6">
        <f aca="true" t="shared" si="26" ref="L86:L94">H86+J86</f>
        <v>151</v>
      </c>
      <c r="M86" s="91">
        <v>93</v>
      </c>
      <c r="N86" s="5" t="str">
        <f aca="true" t="shared" si="27" ref="N86:N94">"+"</f>
        <v>+</v>
      </c>
      <c r="O86" s="5">
        <v>36</v>
      </c>
      <c r="P86" s="6" t="s">
        <v>210</v>
      </c>
      <c r="Q86" s="6">
        <f aca="true" t="shared" si="28" ref="Q86:Q94">M86+O86</f>
        <v>129</v>
      </c>
      <c r="R86" s="91">
        <v>91</v>
      </c>
      <c r="S86" s="5" t="str">
        <f aca="true" t="shared" si="29" ref="S86:S94">"+"</f>
        <v>+</v>
      </c>
      <c r="T86" s="5">
        <v>54</v>
      </c>
      <c r="U86" s="6" t="s">
        <v>210</v>
      </c>
      <c r="V86" s="6">
        <f aca="true" t="shared" si="30" ref="V86:V94">R86+T86</f>
        <v>145</v>
      </c>
      <c r="W86" s="91">
        <v>80</v>
      </c>
      <c r="X86" s="5" t="str">
        <f>"+"</f>
        <v>+</v>
      </c>
      <c r="Y86" s="5">
        <v>44</v>
      </c>
      <c r="Z86" s="5" t="s">
        <v>210</v>
      </c>
      <c r="AA86" s="94">
        <f aca="true" t="shared" si="31" ref="AA86:AA94">W86+Y86</f>
        <v>124</v>
      </c>
    </row>
    <row r="87" spans="1:27" ht="15" customHeight="1">
      <c r="A87" s="80">
        <v>2</v>
      </c>
      <c r="B87" s="81" t="s">
        <v>169</v>
      </c>
      <c r="C87" s="82" t="s">
        <v>136</v>
      </c>
      <c r="D87" s="117">
        <f t="shared" si="22"/>
        <v>529</v>
      </c>
      <c r="E87" s="50">
        <f t="shared" si="23"/>
        <v>349</v>
      </c>
      <c r="F87" s="50">
        <f t="shared" si="24"/>
        <v>180</v>
      </c>
      <c r="G87" s="61">
        <v>10</v>
      </c>
      <c r="H87" s="6">
        <v>90</v>
      </c>
      <c r="I87" s="6" t="str">
        <f t="shared" si="25"/>
        <v>+</v>
      </c>
      <c r="J87" s="6">
        <v>25</v>
      </c>
      <c r="K87" s="6" t="s">
        <v>210</v>
      </c>
      <c r="L87" s="6">
        <f t="shared" si="26"/>
        <v>115</v>
      </c>
      <c r="M87" s="97">
        <v>81</v>
      </c>
      <c r="N87" s="6" t="str">
        <f t="shared" si="27"/>
        <v>+</v>
      </c>
      <c r="O87" s="6">
        <v>52</v>
      </c>
      <c r="P87" s="6" t="s">
        <v>210</v>
      </c>
      <c r="Q87" s="6">
        <f t="shared" si="28"/>
        <v>133</v>
      </c>
      <c r="R87" s="97">
        <v>89</v>
      </c>
      <c r="S87" s="6" t="str">
        <f t="shared" si="29"/>
        <v>+</v>
      </c>
      <c r="T87" s="6">
        <v>50</v>
      </c>
      <c r="U87" s="6" t="s">
        <v>210</v>
      </c>
      <c r="V87" s="6">
        <f t="shared" si="30"/>
        <v>139</v>
      </c>
      <c r="W87" s="97">
        <v>89</v>
      </c>
      <c r="X87" s="6" t="str">
        <f>"+"</f>
        <v>+</v>
      </c>
      <c r="Y87" s="6">
        <v>53</v>
      </c>
      <c r="Z87" s="6" t="s">
        <v>210</v>
      </c>
      <c r="AA87" s="99">
        <f t="shared" si="31"/>
        <v>142</v>
      </c>
    </row>
    <row r="88" spans="1:27" ht="15" customHeight="1">
      <c r="A88" s="80">
        <v>3</v>
      </c>
      <c r="B88" s="83" t="s">
        <v>171</v>
      </c>
      <c r="C88" s="82" t="s">
        <v>60</v>
      </c>
      <c r="D88" s="117">
        <f t="shared" si="22"/>
        <v>529</v>
      </c>
      <c r="E88" s="50">
        <f t="shared" si="23"/>
        <v>362</v>
      </c>
      <c r="F88" s="50">
        <f t="shared" si="24"/>
        <v>167</v>
      </c>
      <c r="G88" s="65">
        <v>4</v>
      </c>
      <c r="H88" s="7">
        <v>82</v>
      </c>
      <c r="I88" s="7" t="str">
        <f t="shared" si="25"/>
        <v>+</v>
      </c>
      <c r="J88" s="7">
        <v>45</v>
      </c>
      <c r="K88" s="6" t="s">
        <v>210</v>
      </c>
      <c r="L88" s="6">
        <f t="shared" si="26"/>
        <v>127</v>
      </c>
      <c r="M88" s="92">
        <v>97</v>
      </c>
      <c r="N88" s="7" t="str">
        <f t="shared" si="27"/>
        <v>+</v>
      </c>
      <c r="O88" s="7">
        <v>35</v>
      </c>
      <c r="P88" s="6" t="s">
        <v>210</v>
      </c>
      <c r="Q88" s="6">
        <f t="shared" si="28"/>
        <v>132</v>
      </c>
      <c r="R88" s="92">
        <v>87</v>
      </c>
      <c r="S88" s="7" t="str">
        <f t="shared" si="29"/>
        <v>+</v>
      </c>
      <c r="T88" s="7">
        <v>43</v>
      </c>
      <c r="U88" s="6" t="s">
        <v>210</v>
      </c>
      <c r="V88" s="6">
        <f t="shared" si="30"/>
        <v>130</v>
      </c>
      <c r="W88" s="92">
        <v>96</v>
      </c>
      <c r="X88" s="7" t="str">
        <f>"+"</f>
        <v>+</v>
      </c>
      <c r="Y88" s="7">
        <v>44</v>
      </c>
      <c r="Z88" s="6" t="s">
        <v>210</v>
      </c>
      <c r="AA88" s="99">
        <f t="shared" si="31"/>
        <v>140</v>
      </c>
    </row>
    <row r="89" spans="1:27" ht="15" customHeight="1">
      <c r="A89" s="80">
        <v>4</v>
      </c>
      <c r="B89" s="84" t="s">
        <v>111</v>
      </c>
      <c r="C89" s="85" t="s">
        <v>110</v>
      </c>
      <c r="D89" s="121">
        <f t="shared" si="22"/>
        <v>504</v>
      </c>
      <c r="E89" s="53">
        <f t="shared" si="23"/>
        <v>366</v>
      </c>
      <c r="F89" s="53">
        <f t="shared" si="24"/>
        <v>138</v>
      </c>
      <c r="G89" s="66">
        <v>12</v>
      </c>
      <c r="H89" s="9">
        <v>72</v>
      </c>
      <c r="I89" s="9" t="str">
        <f t="shared" si="25"/>
        <v>+</v>
      </c>
      <c r="J89" s="9">
        <v>35</v>
      </c>
      <c r="K89" s="6" t="s">
        <v>210</v>
      </c>
      <c r="L89" s="6">
        <f t="shared" si="26"/>
        <v>107</v>
      </c>
      <c r="M89" s="105">
        <v>96</v>
      </c>
      <c r="N89" s="9" t="str">
        <f t="shared" si="27"/>
        <v>+</v>
      </c>
      <c r="O89" s="9">
        <v>26</v>
      </c>
      <c r="P89" s="6" t="s">
        <v>210</v>
      </c>
      <c r="Q89" s="6">
        <f t="shared" si="28"/>
        <v>122</v>
      </c>
      <c r="R89" s="105">
        <v>100</v>
      </c>
      <c r="S89" s="9" t="str">
        <f t="shared" si="29"/>
        <v>+</v>
      </c>
      <c r="T89" s="9">
        <v>42</v>
      </c>
      <c r="U89" s="6" t="s">
        <v>210</v>
      </c>
      <c r="V89" s="6">
        <f t="shared" si="30"/>
        <v>142</v>
      </c>
      <c r="W89" s="105">
        <v>98</v>
      </c>
      <c r="X89" s="9" t="s">
        <v>2</v>
      </c>
      <c r="Y89" s="9">
        <v>35</v>
      </c>
      <c r="Z89" s="6" t="s">
        <v>210</v>
      </c>
      <c r="AA89" s="99">
        <f t="shared" si="31"/>
        <v>133</v>
      </c>
    </row>
    <row r="90" spans="1:27" ht="15" customHeight="1">
      <c r="A90" s="80">
        <v>5</v>
      </c>
      <c r="B90" s="70" t="s">
        <v>170</v>
      </c>
      <c r="C90" s="86" t="s">
        <v>82</v>
      </c>
      <c r="D90" s="117">
        <f t="shared" si="22"/>
        <v>483</v>
      </c>
      <c r="E90" s="50">
        <f t="shared" si="23"/>
        <v>352</v>
      </c>
      <c r="F90" s="50">
        <f t="shared" si="24"/>
        <v>131</v>
      </c>
      <c r="G90" s="61">
        <v>11</v>
      </c>
      <c r="H90" s="6">
        <v>84</v>
      </c>
      <c r="I90" s="6" t="str">
        <f t="shared" si="25"/>
        <v>+</v>
      </c>
      <c r="J90" s="6">
        <v>35</v>
      </c>
      <c r="K90" s="6" t="s">
        <v>210</v>
      </c>
      <c r="L90" s="6">
        <f t="shared" si="26"/>
        <v>119</v>
      </c>
      <c r="M90" s="97">
        <v>93</v>
      </c>
      <c r="N90" s="6" t="str">
        <f t="shared" si="27"/>
        <v>+</v>
      </c>
      <c r="O90" s="6">
        <v>27</v>
      </c>
      <c r="P90" s="6" t="s">
        <v>210</v>
      </c>
      <c r="Q90" s="6">
        <f t="shared" si="28"/>
        <v>120</v>
      </c>
      <c r="R90" s="97">
        <v>93</v>
      </c>
      <c r="S90" s="6" t="str">
        <f t="shared" si="29"/>
        <v>+</v>
      </c>
      <c r="T90" s="6">
        <v>25</v>
      </c>
      <c r="U90" s="6" t="s">
        <v>210</v>
      </c>
      <c r="V90" s="6">
        <f t="shared" si="30"/>
        <v>118</v>
      </c>
      <c r="W90" s="97">
        <v>82</v>
      </c>
      <c r="X90" s="6" t="str">
        <f aca="true" t="shared" si="32" ref="X90:X95">"+"</f>
        <v>+</v>
      </c>
      <c r="Y90" s="6">
        <v>44</v>
      </c>
      <c r="Z90" s="6" t="s">
        <v>210</v>
      </c>
      <c r="AA90" s="99">
        <f t="shared" si="31"/>
        <v>126</v>
      </c>
    </row>
    <row r="91" spans="1:27" ht="15" customHeight="1">
      <c r="A91" s="80">
        <v>6</v>
      </c>
      <c r="B91" s="76" t="s">
        <v>109</v>
      </c>
      <c r="C91" s="87" t="s">
        <v>110</v>
      </c>
      <c r="D91" s="117">
        <f t="shared" si="22"/>
        <v>470</v>
      </c>
      <c r="E91" s="50">
        <f t="shared" si="23"/>
        <v>340</v>
      </c>
      <c r="F91" s="50">
        <f t="shared" si="24"/>
        <v>130</v>
      </c>
      <c r="G91" s="61">
        <v>16</v>
      </c>
      <c r="H91" s="6">
        <v>86</v>
      </c>
      <c r="I91" s="6" t="str">
        <f t="shared" si="25"/>
        <v>+</v>
      </c>
      <c r="J91" s="6">
        <v>36</v>
      </c>
      <c r="K91" s="6" t="s">
        <v>210</v>
      </c>
      <c r="L91" s="6">
        <f t="shared" si="26"/>
        <v>122</v>
      </c>
      <c r="M91" s="97">
        <v>94</v>
      </c>
      <c r="N91" s="6" t="str">
        <f t="shared" si="27"/>
        <v>+</v>
      </c>
      <c r="O91" s="6">
        <v>25</v>
      </c>
      <c r="P91" s="6" t="s">
        <v>210</v>
      </c>
      <c r="Q91" s="6">
        <f t="shared" si="28"/>
        <v>119</v>
      </c>
      <c r="R91" s="97">
        <v>73</v>
      </c>
      <c r="S91" s="6" t="str">
        <f t="shared" si="29"/>
        <v>+</v>
      </c>
      <c r="T91" s="6">
        <v>26</v>
      </c>
      <c r="U91" s="6" t="s">
        <v>210</v>
      </c>
      <c r="V91" s="6">
        <f t="shared" si="30"/>
        <v>99</v>
      </c>
      <c r="W91" s="97">
        <v>87</v>
      </c>
      <c r="X91" s="6" t="str">
        <f t="shared" si="32"/>
        <v>+</v>
      </c>
      <c r="Y91" s="6">
        <v>43</v>
      </c>
      <c r="Z91" s="6" t="s">
        <v>210</v>
      </c>
      <c r="AA91" s="99">
        <f t="shared" si="31"/>
        <v>130</v>
      </c>
    </row>
    <row r="92" spans="1:27" ht="15" customHeight="1">
      <c r="A92" s="80">
        <v>7</v>
      </c>
      <c r="B92" s="81" t="s">
        <v>117</v>
      </c>
      <c r="C92" s="82" t="s">
        <v>118</v>
      </c>
      <c r="D92" s="117">
        <f t="shared" si="22"/>
        <v>435</v>
      </c>
      <c r="E92" s="50">
        <f t="shared" si="23"/>
        <v>314</v>
      </c>
      <c r="F92" s="50">
        <f t="shared" si="24"/>
        <v>121</v>
      </c>
      <c r="G92" s="62">
        <v>20</v>
      </c>
      <c r="H92" s="7">
        <v>76</v>
      </c>
      <c r="I92" s="7" t="str">
        <f t="shared" si="25"/>
        <v>+</v>
      </c>
      <c r="J92" s="7">
        <v>26</v>
      </c>
      <c r="K92" s="6" t="s">
        <v>210</v>
      </c>
      <c r="L92" s="6">
        <f t="shared" si="26"/>
        <v>102</v>
      </c>
      <c r="M92" s="92">
        <v>79</v>
      </c>
      <c r="N92" s="7" t="str">
        <f t="shared" si="27"/>
        <v>+</v>
      </c>
      <c r="O92" s="7">
        <v>44</v>
      </c>
      <c r="P92" s="6" t="s">
        <v>210</v>
      </c>
      <c r="Q92" s="6">
        <f t="shared" si="28"/>
        <v>123</v>
      </c>
      <c r="R92" s="92">
        <v>79</v>
      </c>
      <c r="S92" s="7" t="str">
        <f t="shared" si="29"/>
        <v>+</v>
      </c>
      <c r="T92" s="7">
        <v>15</v>
      </c>
      <c r="U92" s="6" t="s">
        <v>210</v>
      </c>
      <c r="V92" s="6">
        <f t="shared" si="30"/>
        <v>94</v>
      </c>
      <c r="W92" s="92">
        <v>80</v>
      </c>
      <c r="X92" s="7" t="str">
        <f t="shared" si="32"/>
        <v>+</v>
      </c>
      <c r="Y92" s="7">
        <v>36</v>
      </c>
      <c r="Z92" s="6" t="s">
        <v>210</v>
      </c>
      <c r="AA92" s="99">
        <f t="shared" si="31"/>
        <v>116</v>
      </c>
    </row>
    <row r="93" spans="1:27" ht="15" customHeight="1">
      <c r="A93" s="80">
        <v>8</v>
      </c>
      <c r="B93" s="88" t="s">
        <v>172</v>
      </c>
      <c r="C93" s="87" t="s">
        <v>133</v>
      </c>
      <c r="D93" s="117">
        <f t="shared" si="22"/>
        <v>430</v>
      </c>
      <c r="E93" s="50">
        <f t="shared" si="23"/>
        <v>325</v>
      </c>
      <c r="F93" s="50">
        <f t="shared" si="24"/>
        <v>105</v>
      </c>
      <c r="G93" s="61">
        <v>22</v>
      </c>
      <c r="H93" s="6">
        <v>76</v>
      </c>
      <c r="I93" s="6" t="str">
        <f t="shared" si="25"/>
        <v>+</v>
      </c>
      <c r="J93" s="6">
        <v>27</v>
      </c>
      <c r="K93" s="6" t="s">
        <v>210</v>
      </c>
      <c r="L93" s="6">
        <f t="shared" si="26"/>
        <v>103</v>
      </c>
      <c r="M93" s="97">
        <v>93</v>
      </c>
      <c r="N93" s="6" t="str">
        <f t="shared" si="27"/>
        <v>+</v>
      </c>
      <c r="O93" s="6">
        <v>25</v>
      </c>
      <c r="P93" s="6" t="s">
        <v>210</v>
      </c>
      <c r="Q93" s="6">
        <f t="shared" si="28"/>
        <v>118</v>
      </c>
      <c r="R93" s="97">
        <v>75</v>
      </c>
      <c r="S93" s="6" t="str">
        <f t="shared" si="29"/>
        <v>+</v>
      </c>
      <c r="T93" s="6">
        <v>36</v>
      </c>
      <c r="U93" s="6" t="s">
        <v>210</v>
      </c>
      <c r="V93" s="6">
        <f t="shared" si="30"/>
        <v>111</v>
      </c>
      <c r="W93" s="97">
        <v>81</v>
      </c>
      <c r="X93" s="6" t="str">
        <f t="shared" si="32"/>
        <v>+</v>
      </c>
      <c r="Y93" s="6">
        <v>17</v>
      </c>
      <c r="Z93" s="6" t="s">
        <v>210</v>
      </c>
      <c r="AA93" s="99">
        <f t="shared" si="31"/>
        <v>98</v>
      </c>
    </row>
    <row r="94" spans="1:27" ht="15" customHeight="1">
      <c r="A94" s="80">
        <v>9</v>
      </c>
      <c r="B94" s="89" t="s">
        <v>123</v>
      </c>
      <c r="C94" s="90" t="s">
        <v>133</v>
      </c>
      <c r="D94" s="124">
        <f t="shared" si="22"/>
        <v>282</v>
      </c>
      <c r="E94" s="56">
        <f t="shared" si="23"/>
        <v>218</v>
      </c>
      <c r="F94" s="56">
        <f t="shared" si="24"/>
        <v>64</v>
      </c>
      <c r="G94" s="62">
        <v>40</v>
      </c>
      <c r="H94" s="7">
        <v>69</v>
      </c>
      <c r="I94" s="7" t="str">
        <f t="shared" si="25"/>
        <v>+</v>
      </c>
      <c r="J94" s="7">
        <v>17</v>
      </c>
      <c r="K94" s="6" t="s">
        <v>210</v>
      </c>
      <c r="L94" s="6">
        <f t="shared" si="26"/>
        <v>86</v>
      </c>
      <c r="M94" s="92">
        <v>38</v>
      </c>
      <c r="N94" s="7" t="str">
        <f t="shared" si="27"/>
        <v>+</v>
      </c>
      <c r="O94" s="7">
        <v>23</v>
      </c>
      <c r="P94" s="6" t="s">
        <v>210</v>
      </c>
      <c r="Q94" s="6">
        <f t="shared" si="28"/>
        <v>61</v>
      </c>
      <c r="R94" s="92">
        <v>55</v>
      </c>
      <c r="S94" s="7" t="str">
        <f t="shared" si="29"/>
        <v>+</v>
      </c>
      <c r="T94" s="7">
        <v>8</v>
      </c>
      <c r="U94" s="6" t="s">
        <v>210</v>
      </c>
      <c r="V94" s="6">
        <f t="shared" si="30"/>
        <v>63</v>
      </c>
      <c r="W94" s="92">
        <v>56</v>
      </c>
      <c r="X94" s="7" t="str">
        <f t="shared" si="32"/>
        <v>+</v>
      </c>
      <c r="Y94" s="7">
        <v>16</v>
      </c>
      <c r="Z94" s="6" t="s">
        <v>210</v>
      </c>
      <c r="AA94" s="99">
        <f t="shared" si="31"/>
        <v>72</v>
      </c>
    </row>
    <row r="95" spans="1:27" ht="15" customHeight="1" thickBot="1">
      <c r="A95" s="128">
        <v>10</v>
      </c>
      <c r="B95" s="129"/>
      <c r="C95" s="130"/>
      <c r="D95" s="131">
        <f>E95+F95</f>
        <v>0</v>
      </c>
      <c r="E95" s="59">
        <f>H95+M95+R95+W95</f>
        <v>0</v>
      </c>
      <c r="F95" s="59">
        <f>J95+O95+T95+Y95</f>
        <v>0</v>
      </c>
      <c r="G95" s="132"/>
      <c r="H95" s="133"/>
      <c r="I95" s="13" t="str">
        <f>"+"</f>
        <v>+</v>
      </c>
      <c r="J95" s="13"/>
      <c r="K95" s="13" t="s">
        <v>210</v>
      </c>
      <c r="L95" s="13">
        <f>H95+J95</f>
        <v>0</v>
      </c>
      <c r="M95" s="133"/>
      <c r="N95" s="13" t="str">
        <f>"+"</f>
        <v>+</v>
      </c>
      <c r="O95" s="13"/>
      <c r="P95" s="13" t="s">
        <v>210</v>
      </c>
      <c r="Q95" s="13">
        <f>M95+O95</f>
        <v>0</v>
      </c>
      <c r="R95" s="133"/>
      <c r="S95" s="13" t="str">
        <f>"+"</f>
        <v>+</v>
      </c>
      <c r="T95" s="13"/>
      <c r="U95" s="13" t="s">
        <v>210</v>
      </c>
      <c r="V95" s="13">
        <f>R95+T95</f>
        <v>0</v>
      </c>
      <c r="W95" s="133"/>
      <c r="X95" s="13" t="str">
        <f t="shared" si="32"/>
        <v>+</v>
      </c>
      <c r="Y95" s="13"/>
      <c r="Z95" s="13" t="s">
        <v>210</v>
      </c>
      <c r="AA95" s="114">
        <f>W95+Y95</f>
        <v>0</v>
      </c>
    </row>
    <row r="107" spans="4:27" ht="12.75"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</row>
    <row r="115" spans="4:27" ht="12.75">
      <c r="D115" s="160">
        <f>MAX(D3:D83)</f>
        <v>627</v>
      </c>
      <c r="E115" s="160">
        <f>MAX(E3:E83)</f>
        <v>403</v>
      </c>
      <c r="F115" s="160">
        <f>MAX(F3:F83)</f>
        <v>224</v>
      </c>
      <c r="G115" s="160">
        <f>MAX(G3:G83)</f>
        <v>59</v>
      </c>
      <c r="H115" s="161">
        <f>MAX(H3:H83)</f>
        <v>101</v>
      </c>
      <c r="I115" s="159"/>
      <c r="J115" s="162">
        <f>MAX(J3:J83)</f>
        <v>62</v>
      </c>
      <c r="K115" s="159"/>
      <c r="L115" s="163">
        <f>MAX(L3:L83)</f>
        <v>161</v>
      </c>
      <c r="M115" s="161">
        <f>MAX(M3:M83)</f>
        <v>103</v>
      </c>
      <c r="N115" s="159"/>
      <c r="O115" s="162">
        <f>MAX(O3:O83)</f>
        <v>63</v>
      </c>
      <c r="P115" s="159"/>
      <c r="Q115" s="163">
        <f>MAX(Q3:Q83)</f>
        <v>163</v>
      </c>
      <c r="R115" s="161">
        <f>MAX(R3:R83)</f>
        <v>102</v>
      </c>
      <c r="S115" s="159"/>
      <c r="T115" s="162">
        <f>MAX(T3:T83)</f>
        <v>61</v>
      </c>
      <c r="U115" s="159"/>
      <c r="V115" s="163">
        <f>MAX(V3:V83)</f>
        <v>152</v>
      </c>
      <c r="W115" s="161">
        <f>MAX(W3:W83)</f>
        <v>106</v>
      </c>
      <c r="X115" s="159"/>
      <c r="Y115" s="162">
        <f>MAX(Y3:Y83)</f>
        <v>78</v>
      </c>
      <c r="Z115" s="159"/>
      <c r="AA115" s="163">
        <f>MAX(AA3:AA83)</f>
        <v>173</v>
      </c>
    </row>
  </sheetData>
  <mergeCells count="16">
    <mergeCell ref="H85:L85"/>
    <mergeCell ref="M85:Q85"/>
    <mergeCell ref="R85:V85"/>
    <mergeCell ref="W85:AA85"/>
    <mergeCell ref="A84:C84"/>
    <mergeCell ref="D84:F84"/>
    <mergeCell ref="G84:O84"/>
    <mergeCell ref="P84:AA84"/>
    <mergeCell ref="A1:C1"/>
    <mergeCell ref="D1:F1"/>
    <mergeCell ref="G1:O1"/>
    <mergeCell ref="P1:AA1"/>
    <mergeCell ref="H2:L2"/>
    <mergeCell ref="M2:Q2"/>
    <mergeCell ref="R2:V2"/>
    <mergeCell ref="W2:AA2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23"/>
  <sheetViews>
    <sheetView showGridLines="0" tabSelected="1" workbookViewId="0" topLeftCell="A1">
      <selection activeCell="A3" sqref="A3"/>
    </sheetView>
  </sheetViews>
  <sheetFormatPr defaultColWidth="9.00390625" defaultRowHeight="12.75"/>
  <cols>
    <col min="1" max="1" width="4.75390625" style="0" customWidth="1"/>
    <col min="2" max="2" width="21.75390625" style="0" customWidth="1"/>
    <col min="3" max="3" width="23.75390625" style="0" customWidth="1"/>
    <col min="4" max="4" width="7.75390625" style="0" customWidth="1"/>
    <col min="5" max="6" width="6.75390625" style="0" customWidth="1"/>
    <col min="7" max="7" width="5.25390625" style="0" customWidth="1"/>
    <col min="8" max="8" width="3.875" style="0" customWidth="1"/>
    <col min="9" max="9" width="1.12109375" style="0" customWidth="1"/>
    <col min="10" max="10" width="2.875" style="0" customWidth="1"/>
    <col min="11" max="11" width="1.75390625" style="0" customWidth="1"/>
    <col min="12" max="13" width="3.875" style="0" customWidth="1"/>
    <col min="14" max="14" width="1.12109375" style="0" customWidth="1"/>
    <col min="15" max="15" width="2.875" style="0" customWidth="1"/>
    <col min="16" max="16" width="1.75390625" style="0" customWidth="1"/>
    <col min="17" max="18" width="3.875" style="0" customWidth="1"/>
    <col min="19" max="19" width="1.12109375" style="0" customWidth="1"/>
    <col min="20" max="20" width="2.875" style="0" customWidth="1"/>
    <col min="21" max="21" width="1.75390625" style="0" customWidth="1"/>
    <col min="22" max="23" width="3.875" style="0" customWidth="1"/>
    <col min="24" max="24" width="1.12109375" style="0" customWidth="1"/>
    <col min="25" max="25" width="2.875" style="0" customWidth="1"/>
    <col min="26" max="26" width="1.75390625" style="0" customWidth="1"/>
    <col min="27" max="27" width="3.875" style="0" customWidth="1"/>
  </cols>
  <sheetData>
    <row r="1" spans="1:27" ht="21.75" customHeight="1" thickBot="1">
      <c r="A1" s="205" t="s">
        <v>9</v>
      </c>
      <c r="B1" s="206"/>
      <c r="C1" s="206"/>
      <c r="D1" s="205" t="s">
        <v>235</v>
      </c>
      <c r="E1" s="205"/>
      <c r="F1" s="205"/>
      <c r="G1" s="205" t="s">
        <v>8</v>
      </c>
      <c r="H1" s="206"/>
      <c r="I1" s="206"/>
      <c r="J1" s="206"/>
      <c r="K1" s="206"/>
      <c r="L1" s="206"/>
      <c r="M1" s="206"/>
      <c r="N1" s="206"/>
      <c r="O1" s="206"/>
      <c r="P1" s="207" t="s">
        <v>236</v>
      </c>
      <c r="Q1" s="208"/>
      <c r="R1" s="208"/>
      <c r="S1" s="208"/>
      <c r="T1" s="208"/>
      <c r="U1" s="208"/>
      <c r="V1" s="208"/>
      <c r="W1" s="208"/>
      <c r="X1" s="209"/>
      <c r="Y1" s="209"/>
      <c r="Z1" s="209"/>
      <c r="AA1" s="209"/>
    </row>
    <row r="2" spans="1:27" ht="15.75" customHeight="1" thickBot="1">
      <c r="A2" s="28" t="s">
        <v>130</v>
      </c>
      <c r="B2" s="19" t="s">
        <v>0</v>
      </c>
      <c r="C2" s="35" t="s">
        <v>7</v>
      </c>
      <c r="D2" s="45" t="s">
        <v>174</v>
      </c>
      <c r="E2" s="46" t="s">
        <v>1</v>
      </c>
      <c r="F2" s="15" t="s">
        <v>131</v>
      </c>
      <c r="G2" s="18" t="s">
        <v>173</v>
      </c>
      <c r="H2" s="199" t="s">
        <v>6</v>
      </c>
      <c r="I2" s="200"/>
      <c r="J2" s="200"/>
      <c r="K2" s="200"/>
      <c r="L2" s="201"/>
      <c r="M2" s="202" t="s">
        <v>5</v>
      </c>
      <c r="N2" s="200"/>
      <c r="O2" s="200"/>
      <c r="P2" s="200"/>
      <c r="Q2" s="201"/>
      <c r="R2" s="202" t="s">
        <v>4</v>
      </c>
      <c r="S2" s="200"/>
      <c r="T2" s="200"/>
      <c r="U2" s="200"/>
      <c r="V2" s="201"/>
      <c r="W2" s="203" t="s">
        <v>3</v>
      </c>
      <c r="X2" s="203"/>
      <c r="Y2" s="203"/>
      <c r="Z2" s="203"/>
      <c r="AA2" s="204"/>
    </row>
    <row r="3" spans="1:28" ht="15" customHeight="1" thickBot="1">
      <c r="A3" s="29">
        <v>1</v>
      </c>
      <c r="B3" s="185" t="s">
        <v>143</v>
      </c>
      <c r="C3" s="188" t="s">
        <v>136</v>
      </c>
      <c r="D3" s="178">
        <f aca="true" t="shared" si="0" ref="D3:D34">E3+F3</f>
        <v>612</v>
      </c>
      <c r="E3" s="168">
        <f aca="true" t="shared" si="1" ref="E3:E34">H3+M3+R3+W3</f>
        <v>399</v>
      </c>
      <c r="F3" s="166">
        <f aca="true" t="shared" si="2" ref="F3:F34">J3+O3+T3+Y3</f>
        <v>213</v>
      </c>
      <c r="G3" s="178">
        <v>0</v>
      </c>
      <c r="H3" s="164">
        <v>105</v>
      </c>
      <c r="I3" s="5" t="str">
        <f aca="true" t="shared" si="3" ref="I3:I34">"+"</f>
        <v>+</v>
      </c>
      <c r="J3" s="165">
        <v>45</v>
      </c>
      <c r="K3" s="5" t="s">
        <v>210</v>
      </c>
      <c r="L3" s="165">
        <f aca="true" t="shared" si="4" ref="L3:L34">H3+J3</f>
        <v>150</v>
      </c>
      <c r="M3" s="91">
        <v>100</v>
      </c>
      <c r="N3" s="5" t="str">
        <f aca="true" t="shared" si="5" ref="N3:N34">"+"</f>
        <v>+</v>
      </c>
      <c r="O3" s="164">
        <v>63</v>
      </c>
      <c r="P3" s="5" t="s">
        <v>210</v>
      </c>
      <c r="Q3" s="164">
        <f aca="true" t="shared" si="6" ref="Q3:Q34">M3+O3</f>
        <v>163</v>
      </c>
      <c r="R3" s="8">
        <v>92</v>
      </c>
      <c r="S3" s="7" t="str">
        <f aca="true" t="shared" si="7" ref="S3:S34">"+"</f>
        <v>+</v>
      </c>
      <c r="T3" s="7">
        <v>44</v>
      </c>
      <c r="U3" s="7" t="s">
        <v>210</v>
      </c>
      <c r="V3" s="93">
        <f aca="true" t="shared" si="8" ref="V3:V34">R3+T3</f>
        <v>136</v>
      </c>
      <c r="W3" s="165">
        <v>102</v>
      </c>
      <c r="X3" s="5" t="str">
        <f aca="true" t="shared" si="9" ref="X3:X34">"+"</f>
        <v>+</v>
      </c>
      <c r="Y3" s="164">
        <v>61</v>
      </c>
      <c r="Z3" s="5" t="s">
        <v>210</v>
      </c>
      <c r="AA3" s="164">
        <f aca="true" t="shared" si="10" ref="AA3:AA34">W3+Y3</f>
        <v>163</v>
      </c>
      <c r="AB3" s="95"/>
    </row>
    <row r="4" spans="1:27" ht="15" customHeight="1" thickBot="1">
      <c r="A4" s="30">
        <v>2</v>
      </c>
      <c r="B4" s="186" t="s">
        <v>42</v>
      </c>
      <c r="C4" s="189" t="s">
        <v>43</v>
      </c>
      <c r="D4" s="54">
        <f t="shared" si="0"/>
        <v>608</v>
      </c>
      <c r="E4" s="183">
        <f t="shared" si="1"/>
        <v>407</v>
      </c>
      <c r="F4" s="167">
        <f t="shared" si="2"/>
        <v>201</v>
      </c>
      <c r="G4" s="177">
        <v>0</v>
      </c>
      <c r="H4" s="100">
        <v>97</v>
      </c>
      <c r="I4" s="6" t="str">
        <f t="shared" si="3"/>
        <v>+</v>
      </c>
      <c r="J4" s="164">
        <v>63</v>
      </c>
      <c r="K4" s="6" t="s">
        <v>210</v>
      </c>
      <c r="L4" s="164">
        <f t="shared" si="4"/>
        <v>160</v>
      </c>
      <c r="M4" s="6">
        <v>98</v>
      </c>
      <c r="N4" s="6" t="str">
        <f t="shared" si="5"/>
        <v>+</v>
      </c>
      <c r="O4" s="7">
        <v>44</v>
      </c>
      <c r="P4" s="6" t="s">
        <v>210</v>
      </c>
      <c r="Q4" s="7">
        <f t="shared" si="6"/>
        <v>142</v>
      </c>
      <c r="R4" s="181">
        <v>106</v>
      </c>
      <c r="S4" s="6" t="str">
        <f t="shared" si="7"/>
        <v>+</v>
      </c>
      <c r="T4" s="9">
        <v>45</v>
      </c>
      <c r="U4" s="6" t="s">
        <v>210</v>
      </c>
      <c r="V4" s="9">
        <f t="shared" si="8"/>
        <v>151</v>
      </c>
      <c r="W4" s="181">
        <v>106</v>
      </c>
      <c r="X4" s="7" t="str">
        <f t="shared" si="9"/>
        <v>+</v>
      </c>
      <c r="Y4" s="7">
        <v>49</v>
      </c>
      <c r="Z4" s="7" t="s">
        <v>210</v>
      </c>
      <c r="AA4" s="170">
        <f t="shared" si="10"/>
        <v>155</v>
      </c>
    </row>
    <row r="5" spans="1:27" ht="15" customHeight="1" thickBot="1">
      <c r="A5" s="31">
        <v>3</v>
      </c>
      <c r="B5" s="187" t="s">
        <v>231</v>
      </c>
      <c r="C5" s="190" t="s">
        <v>181</v>
      </c>
      <c r="D5" s="48">
        <f t="shared" si="0"/>
        <v>600</v>
      </c>
      <c r="E5" s="169">
        <f t="shared" si="1"/>
        <v>379</v>
      </c>
      <c r="F5" s="183">
        <f t="shared" si="2"/>
        <v>221</v>
      </c>
      <c r="G5" s="178">
        <v>0</v>
      </c>
      <c r="H5" s="100">
        <v>89</v>
      </c>
      <c r="I5" s="7" t="str">
        <f t="shared" si="3"/>
        <v>+</v>
      </c>
      <c r="J5" s="7">
        <v>50</v>
      </c>
      <c r="K5" s="6" t="s">
        <v>210</v>
      </c>
      <c r="L5" s="7">
        <f t="shared" si="4"/>
        <v>139</v>
      </c>
      <c r="M5" s="92">
        <v>97</v>
      </c>
      <c r="N5" s="7" t="str">
        <f t="shared" si="5"/>
        <v>+</v>
      </c>
      <c r="O5" s="7">
        <v>45</v>
      </c>
      <c r="P5" s="6" t="s">
        <v>210</v>
      </c>
      <c r="Q5" s="6">
        <f t="shared" si="6"/>
        <v>142</v>
      </c>
      <c r="R5" s="92">
        <v>102</v>
      </c>
      <c r="S5" s="7" t="str">
        <f t="shared" si="7"/>
        <v>+</v>
      </c>
      <c r="T5" s="181">
        <v>69</v>
      </c>
      <c r="U5" s="6" t="s">
        <v>210</v>
      </c>
      <c r="V5" s="181">
        <f t="shared" si="8"/>
        <v>171</v>
      </c>
      <c r="W5" s="7">
        <v>91</v>
      </c>
      <c r="X5" s="7" t="str">
        <f t="shared" si="9"/>
        <v>+</v>
      </c>
      <c r="Y5" s="7">
        <v>57</v>
      </c>
      <c r="Z5" s="6" t="s">
        <v>210</v>
      </c>
      <c r="AA5" s="99">
        <f t="shared" si="10"/>
        <v>148</v>
      </c>
    </row>
    <row r="6" spans="1:27" ht="15" customHeight="1" thickBot="1">
      <c r="A6" s="30">
        <v>4</v>
      </c>
      <c r="B6" s="107" t="s">
        <v>140</v>
      </c>
      <c r="C6" s="37" t="s">
        <v>43</v>
      </c>
      <c r="D6" s="48">
        <f t="shared" si="0"/>
        <v>573</v>
      </c>
      <c r="E6" s="49">
        <f t="shared" si="1"/>
        <v>395</v>
      </c>
      <c r="F6" s="56">
        <f t="shared" si="2"/>
        <v>178</v>
      </c>
      <c r="G6" s="65">
        <v>6</v>
      </c>
      <c r="H6" s="96">
        <v>102</v>
      </c>
      <c r="I6" s="6" t="str">
        <f t="shared" si="3"/>
        <v>+</v>
      </c>
      <c r="J6" s="6">
        <v>35</v>
      </c>
      <c r="K6" s="6" t="s">
        <v>210</v>
      </c>
      <c r="L6" s="6">
        <f t="shared" si="4"/>
        <v>137</v>
      </c>
      <c r="M6" s="105">
        <v>97</v>
      </c>
      <c r="N6" s="6" t="str">
        <f t="shared" si="5"/>
        <v>+</v>
      </c>
      <c r="O6" s="6">
        <v>57</v>
      </c>
      <c r="P6" s="6" t="s">
        <v>210</v>
      </c>
      <c r="Q6" s="6">
        <f t="shared" si="6"/>
        <v>154</v>
      </c>
      <c r="R6" s="97">
        <v>97</v>
      </c>
      <c r="S6" s="6" t="str">
        <f t="shared" si="7"/>
        <v>+</v>
      </c>
      <c r="T6" s="7">
        <v>27</v>
      </c>
      <c r="U6" s="6" t="s">
        <v>210</v>
      </c>
      <c r="V6" s="93">
        <f t="shared" si="8"/>
        <v>124</v>
      </c>
      <c r="W6" s="6">
        <v>99</v>
      </c>
      <c r="X6" s="6" t="str">
        <f t="shared" si="9"/>
        <v>+</v>
      </c>
      <c r="Y6" s="6">
        <v>59</v>
      </c>
      <c r="Z6" s="6" t="s">
        <v>210</v>
      </c>
      <c r="AA6" s="99">
        <f t="shared" si="10"/>
        <v>158</v>
      </c>
    </row>
    <row r="7" spans="1:27" ht="15" customHeight="1" thickBot="1">
      <c r="A7" s="32">
        <v>5</v>
      </c>
      <c r="B7" s="109" t="s">
        <v>223</v>
      </c>
      <c r="C7" s="37" t="s">
        <v>177</v>
      </c>
      <c r="D7" s="51">
        <f t="shared" si="0"/>
        <v>557</v>
      </c>
      <c r="E7" s="52">
        <f t="shared" si="1"/>
        <v>388</v>
      </c>
      <c r="F7" s="53">
        <f t="shared" si="2"/>
        <v>169</v>
      </c>
      <c r="G7" s="143">
        <v>3</v>
      </c>
      <c r="H7" s="101">
        <v>96</v>
      </c>
      <c r="I7" s="8" t="str">
        <f t="shared" si="3"/>
        <v>+</v>
      </c>
      <c r="J7" s="8">
        <v>43</v>
      </c>
      <c r="K7" s="6" t="s">
        <v>210</v>
      </c>
      <c r="L7" s="6">
        <f t="shared" si="4"/>
        <v>139</v>
      </c>
      <c r="M7" s="164">
        <v>101</v>
      </c>
      <c r="N7" s="8" t="str">
        <f t="shared" si="5"/>
        <v>+</v>
      </c>
      <c r="O7" s="8">
        <v>45</v>
      </c>
      <c r="P7" s="6" t="s">
        <v>210</v>
      </c>
      <c r="Q7" s="6">
        <f t="shared" si="6"/>
        <v>146</v>
      </c>
      <c r="R7" s="102">
        <v>103</v>
      </c>
      <c r="S7" s="8" t="str">
        <f t="shared" si="7"/>
        <v>+</v>
      </c>
      <c r="T7" s="8">
        <v>45</v>
      </c>
      <c r="U7" s="6" t="s">
        <v>210</v>
      </c>
      <c r="V7" s="98">
        <f t="shared" si="8"/>
        <v>148</v>
      </c>
      <c r="W7" s="8">
        <v>88</v>
      </c>
      <c r="X7" s="8" t="str">
        <f t="shared" si="9"/>
        <v>+</v>
      </c>
      <c r="Y7" s="8">
        <v>36</v>
      </c>
      <c r="Z7" s="6" t="s">
        <v>210</v>
      </c>
      <c r="AA7" s="99">
        <f t="shared" si="10"/>
        <v>124</v>
      </c>
    </row>
    <row r="8" spans="1:27" ht="15" customHeight="1" thickBot="1">
      <c r="A8" s="33">
        <v>6</v>
      </c>
      <c r="B8" s="107" t="s">
        <v>95</v>
      </c>
      <c r="C8" s="37" t="s">
        <v>229</v>
      </c>
      <c r="D8" s="51">
        <f t="shared" si="0"/>
        <v>552</v>
      </c>
      <c r="E8" s="52">
        <f t="shared" si="1"/>
        <v>349</v>
      </c>
      <c r="F8" s="53">
        <f t="shared" si="2"/>
        <v>203</v>
      </c>
      <c r="G8" s="103">
        <v>1</v>
      </c>
      <c r="H8" s="104">
        <v>90</v>
      </c>
      <c r="I8" s="9" t="str">
        <f t="shared" si="3"/>
        <v>+</v>
      </c>
      <c r="J8" s="9">
        <v>50</v>
      </c>
      <c r="K8" s="6" t="s">
        <v>210</v>
      </c>
      <c r="L8" s="6">
        <f t="shared" si="4"/>
        <v>140</v>
      </c>
      <c r="M8" s="102">
        <v>94</v>
      </c>
      <c r="N8" s="9" t="str">
        <f t="shared" si="5"/>
        <v>+</v>
      </c>
      <c r="O8" s="9">
        <v>44</v>
      </c>
      <c r="P8" s="6" t="s">
        <v>210</v>
      </c>
      <c r="Q8" s="6">
        <f t="shared" si="6"/>
        <v>138</v>
      </c>
      <c r="R8" s="105">
        <v>87</v>
      </c>
      <c r="S8" s="9" t="str">
        <f t="shared" si="7"/>
        <v>+</v>
      </c>
      <c r="T8" s="9">
        <v>57</v>
      </c>
      <c r="U8" s="6" t="s">
        <v>210</v>
      </c>
      <c r="V8" s="98">
        <f t="shared" si="8"/>
        <v>144</v>
      </c>
      <c r="W8" s="9">
        <v>78</v>
      </c>
      <c r="X8" s="9" t="str">
        <f t="shared" si="9"/>
        <v>+</v>
      </c>
      <c r="Y8" s="9">
        <v>52</v>
      </c>
      <c r="Z8" s="6" t="s">
        <v>210</v>
      </c>
      <c r="AA8" s="99">
        <f t="shared" si="10"/>
        <v>130</v>
      </c>
    </row>
    <row r="9" spans="1:27" ht="15" customHeight="1" thickBot="1">
      <c r="A9" s="30">
        <v>7</v>
      </c>
      <c r="B9" s="109" t="s">
        <v>145</v>
      </c>
      <c r="C9" s="37" t="s">
        <v>146</v>
      </c>
      <c r="D9" s="48">
        <f t="shared" si="0"/>
        <v>550</v>
      </c>
      <c r="E9" s="49">
        <f t="shared" si="1"/>
        <v>334</v>
      </c>
      <c r="F9" s="50">
        <f t="shared" si="2"/>
        <v>216</v>
      </c>
      <c r="G9" s="61">
        <v>2</v>
      </c>
      <c r="H9" s="96">
        <v>87</v>
      </c>
      <c r="I9" s="6" t="str">
        <f t="shared" si="3"/>
        <v>+</v>
      </c>
      <c r="J9" s="6">
        <v>49</v>
      </c>
      <c r="K9" s="6" t="s">
        <v>210</v>
      </c>
      <c r="L9" s="6">
        <f t="shared" si="4"/>
        <v>136</v>
      </c>
      <c r="M9" s="97">
        <v>81</v>
      </c>
      <c r="N9" s="6" t="str">
        <f t="shared" si="5"/>
        <v>+</v>
      </c>
      <c r="O9" s="6">
        <v>45</v>
      </c>
      <c r="P9" s="6" t="s">
        <v>210</v>
      </c>
      <c r="Q9" s="6">
        <f t="shared" si="6"/>
        <v>126</v>
      </c>
      <c r="R9" s="97">
        <v>91</v>
      </c>
      <c r="S9" s="6" t="str">
        <f t="shared" si="7"/>
        <v>+</v>
      </c>
      <c r="T9" s="6">
        <v>61</v>
      </c>
      <c r="U9" s="6" t="s">
        <v>210</v>
      </c>
      <c r="V9" s="98">
        <f t="shared" si="8"/>
        <v>152</v>
      </c>
      <c r="W9" s="6">
        <v>75</v>
      </c>
      <c r="X9" s="6" t="str">
        <f t="shared" si="9"/>
        <v>+</v>
      </c>
      <c r="Y9" s="164">
        <v>61</v>
      </c>
      <c r="Z9" s="6" t="s">
        <v>210</v>
      </c>
      <c r="AA9" s="99">
        <f t="shared" si="10"/>
        <v>136</v>
      </c>
    </row>
    <row r="10" spans="1:27" ht="15" customHeight="1">
      <c r="A10" s="30">
        <v>8</v>
      </c>
      <c r="B10" s="107" t="s">
        <v>220</v>
      </c>
      <c r="C10" s="37" t="s">
        <v>221</v>
      </c>
      <c r="D10" s="48">
        <f t="shared" si="0"/>
        <v>546</v>
      </c>
      <c r="E10" s="49">
        <f t="shared" si="1"/>
        <v>365</v>
      </c>
      <c r="F10" s="50">
        <f t="shared" si="2"/>
        <v>181</v>
      </c>
      <c r="G10" s="61">
        <v>3</v>
      </c>
      <c r="H10" s="96">
        <v>87</v>
      </c>
      <c r="I10" s="6" t="str">
        <f t="shared" si="3"/>
        <v>+</v>
      </c>
      <c r="J10" s="6">
        <v>35</v>
      </c>
      <c r="K10" s="6" t="s">
        <v>210</v>
      </c>
      <c r="L10" s="6">
        <f t="shared" si="4"/>
        <v>122</v>
      </c>
      <c r="M10" s="97">
        <v>83</v>
      </c>
      <c r="N10" s="6" t="str">
        <f t="shared" si="5"/>
        <v>+</v>
      </c>
      <c r="O10" s="6">
        <v>45</v>
      </c>
      <c r="P10" s="6" t="s">
        <v>210</v>
      </c>
      <c r="Q10" s="6">
        <f t="shared" si="6"/>
        <v>128</v>
      </c>
      <c r="R10" s="97">
        <v>101</v>
      </c>
      <c r="S10" s="6" t="str">
        <f t="shared" si="7"/>
        <v>+</v>
      </c>
      <c r="T10" s="6">
        <v>53</v>
      </c>
      <c r="U10" s="6" t="s">
        <v>210</v>
      </c>
      <c r="V10" s="98">
        <f t="shared" si="8"/>
        <v>154</v>
      </c>
      <c r="W10" s="6">
        <v>94</v>
      </c>
      <c r="X10" s="6" t="str">
        <f t="shared" si="9"/>
        <v>+</v>
      </c>
      <c r="Y10" s="7">
        <v>48</v>
      </c>
      <c r="Z10" s="6" t="s">
        <v>210</v>
      </c>
      <c r="AA10" s="99">
        <f t="shared" si="10"/>
        <v>142</v>
      </c>
    </row>
    <row r="11" spans="1:27" ht="15" customHeight="1">
      <c r="A11" s="31">
        <v>9</v>
      </c>
      <c r="B11" s="109" t="s">
        <v>86</v>
      </c>
      <c r="C11" s="37" t="s">
        <v>213</v>
      </c>
      <c r="D11" s="54">
        <f t="shared" si="0"/>
        <v>546</v>
      </c>
      <c r="E11" s="55">
        <f t="shared" si="1"/>
        <v>373</v>
      </c>
      <c r="F11" s="56">
        <f t="shared" si="2"/>
        <v>173</v>
      </c>
      <c r="G11" s="62">
        <v>6</v>
      </c>
      <c r="H11" s="100">
        <v>91</v>
      </c>
      <c r="I11" s="7" t="str">
        <f t="shared" si="3"/>
        <v>+</v>
      </c>
      <c r="J11" s="7">
        <v>45</v>
      </c>
      <c r="K11" s="6" t="s">
        <v>210</v>
      </c>
      <c r="L11" s="6">
        <f t="shared" si="4"/>
        <v>136</v>
      </c>
      <c r="M11" s="92">
        <v>99</v>
      </c>
      <c r="N11" s="7" t="str">
        <f t="shared" si="5"/>
        <v>+</v>
      </c>
      <c r="O11" s="7">
        <v>53</v>
      </c>
      <c r="P11" s="6" t="s">
        <v>210</v>
      </c>
      <c r="Q11" s="6">
        <f t="shared" si="6"/>
        <v>152</v>
      </c>
      <c r="R11" s="92">
        <v>93</v>
      </c>
      <c r="S11" s="7" t="str">
        <f t="shared" si="7"/>
        <v>+</v>
      </c>
      <c r="T11" s="7">
        <v>30</v>
      </c>
      <c r="U11" s="6" t="s">
        <v>210</v>
      </c>
      <c r="V11" s="98">
        <f t="shared" si="8"/>
        <v>123</v>
      </c>
      <c r="W11" s="7">
        <v>90</v>
      </c>
      <c r="X11" s="7" t="str">
        <f t="shared" si="9"/>
        <v>+</v>
      </c>
      <c r="Y11" s="7">
        <v>45</v>
      </c>
      <c r="Z11" s="6" t="s">
        <v>210</v>
      </c>
      <c r="AA11" s="99">
        <f t="shared" si="10"/>
        <v>135</v>
      </c>
    </row>
    <row r="12" spans="1:27" ht="15" customHeight="1" thickBot="1">
      <c r="A12" s="30">
        <v>10</v>
      </c>
      <c r="B12" s="107" t="s">
        <v>219</v>
      </c>
      <c r="C12" s="37" t="s">
        <v>213</v>
      </c>
      <c r="D12" s="48">
        <f t="shared" si="0"/>
        <v>540</v>
      </c>
      <c r="E12" s="49">
        <f t="shared" si="1"/>
        <v>367</v>
      </c>
      <c r="F12" s="50">
        <f t="shared" si="2"/>
        <v>173</v>
      </c>
      <c r="G12" s="64">
        <v>3</v>
      </c>
      <c r="H12" s="96">
        <v>92</v>
      </c>
      <c r="I12" s="6" t="str">
        <f t="shared" si="3"/>
        <v>+</v>
      </c>
      <c r="J12" s="6">
        <v>36</v>
      </c>
      <c r="K12" s="6" t="s">
        <v>210</v>
      </c>
      <c r="L12" s="6">
        <f t="shared" si="4"/>
        <v>128</v>
      </c>
      <c r="M12" s="97">
        <v>83</v>
      </c>
      <c r="N12" s="6" t="str">
        <f t="shared" si="5"/>
        <v>+</v>
      </c>
      <c r="O12" s="6">
        <v>49</v>
      </c>
      <c r="P12" s="6" t="s">
        <v>210</v>
      </c>
      <c r="Q12" s="6">
        <f t="shared" si="6"/>
        <v>132</v>
      </c>
      <c r="R12" s="97">
        <v>93</v>
      </c>
      <c r="S12" s="6" t="str">
        <f t="shared" si="7"/>
        <v>+</v>
      </c>
      <c r="T12" s="6">
        <v>36</v>
      </c>
      <c r="U12" s="6" t="s">
        <v>210</v>
      </c>
      <c r="V12" s="98">
        <f t="shared" si="8"/>
        <v>129</v>
      </c>
      <c r="W12" s="6">
        <v>99</v>
      </c>
      <c r="X12" s="6" t="str">
        <f t="shared" si="9"/>
        <v>+</v>
      </c>
      <c r="Y12" s="9">
        <v>52</v>
      </c>
      <c r="Z12" s="6" t="s">
        <v>210</v>
      </c>
      <c r="AA12" s="99">
        <f t="shared" si="10"/>
        <v>151</v>
      </c>
    </row>
    <row r="13" spans="1:27" ht="15" customHeight="1" thickBot="1">
      <c r="A13" s="31">
        <v>11</v>
      </c>
      <c r="B13" s="109" t="s">
        <v>180</v>
      </c>
      <c r="C13" s="37" t="s">
        <v>181</v>
      </c>
      <c r="D13" s="54">
        <f t="shared" si="0"/>
        <v>534</v>
      </c>
      <c r="E13" s="55">
        <f t="shared" si="1"/>
        <v>340</v>
      </c>
      <c r="F13" s="56">
        <f t="shared" si="2"/>
        <v>194</v>
      </c>
      <c r="G13" s="62">
        <v>6</v>
      </c>
      <c r="H13" s="100">
        <v>92</v>
      </c>
      <c r="I13" s="7" t="str">
        <f t="shared" si="3"/>
        <v>+</v>
      </c>
      <c r="J13" s="7">
        <v>45</v>
      </c>
      <c r="K13" s="6" t="s">
        <v>210</v>
      </c>
      <c r="L13" s="6">
        <f t="shared" si="4"/>
        <v>137</v>
      </c>
      <c r="M13" s="92">
        <v>90</v>
      </c>
      <c r="N13" s="7" t="str">
        <f t="shared" si="5"/>
        <v>+</v>
      </c>
      <c r="O13" s="7">
        <v>43</v>
      </c>
      <c r="P13" s="6" t="s">
        <v>210</v>
      </c>
      <c r="Q13" s="6">
        <f t="shared" si="6"/>
        <v>133</v>
      </c>
      <c r="R13" s="92">
        <v>83</v>
      </c>
      <c r="S13" s="7" t="str">
        <f t="shared" si="7"/>
        <v>+</v>
      </c>
      <c r="T13" s="7">
        <v>45</v>
      </c>
      <c r="U13" s="6" t="s">
        <v>210</v>
      </c>
      <c r="V13" s="98">
        <f t="shared" si="8"/>
        <v>128</v>
      </c>
      <c r="W13" s="7">
        <v>75</v>
      </c>
      <c r="X13" s="7" t="str">
        <f t="shared" si="9"/>
        <v>+</v>
      </c>
      <c r="Y13" s="164">
        <v>61</v>
      </c>
      <c r="Z13" s="6" t="s">
        <v>210</v>
      </c>
      <c r="AA13" s="99">
        <f t="shared" si="10"/>
        <v>136</v>
      </c>
    </row>
    <row r="14" spans="1:27" ht="15" customHeight="1">
      <c r="A14" s="30">
        <v>12</v>
      </c>
      <c r="B14" s="107" t="s">
        <v>164</v>
      </c>
      <c r="C14" s="37" t="s">
        <v>120</v>
      </c>
      <c r="D14" s="48">
        <f t="shared" si="0"/>
        <v>531</v>
      </c>
      <c r="E14" s="49">
        <f t="shared" si="1"/>
        <v>354</v>
      </c>
      <c r="F14" s="50">
        <f t="shared" si="2"/>
        <v>177</v>
      </c>
      <c r="G14" s="61">
        <v>5</v>
      </c>
      <c r="H14" s="96">
        <v>91</v>
      </c>
      <c r="I14" s="6" t="str">
        <f t="shared" si="3"/>
        <v>+</v>
      </c>
      <c r="J14" s="6">
        <v>40</v>
      </c>
      <c r="K14" s="6" t="s">
        <v>210</v>
      </c>
      <c r="L14" s="6">
        <f t="shared" si="4"/>
        <v>131</v>
      </c>
      <c r="M14" s="97">
        <v>82</v>
      </c>
      <c r="N14" s="6" t="str">
        <f t="shared" si="5"/>
        <v>+</v>
      </c>
      <c r="O14" s="6">
        <v>51</v>
      </c>
      <c r="P14" s="6" t="s">
        <v>210</v>
      </c>
      <c r="Q14" s="6">
        <f t="shared" si="6"/>
        <v>133</v>
      </c>
      <c r="R14" s="97">
        <v>93</v>
      </c>
      <c r="S14" s="6" t="str">
        <f t="shared" si="7"/>
        <v>+</v>
      </c>
      <c r="T14" s="6">
        <v>44</v>
      </c>
      <c r="U14" s="6" t="s">
        <v>210</v>
      </c>
      <c r="V14" s="98">
        <f t="shared" si="8"/>
        <v>137</v>
      </c>
      <c r="W14" s="6">
        <v>88</v>
      </c>
      <c r="X14" s="6" t="str">
        <f t="shared" si="9"/>
        <v>+</v>
      </c>
      <c r="Y14" s="7">
        <v>42</v>
      </c>
      <c r="Z14" s="6" t="s">
        <v>210</v>
      </c>
      <c r="AA14" s="99">
        <f t="shared" si="10"/>
        <v>130</v>
      </c>
    </row>
    <row r="15" spans="1:27" ht="15" customHeight="1">
      <c r="A15" s="31">
        <v>13</v>
      </c>
      <c r="B15" s="107" t="s">
        <v>96</v>
      </c>
      <c r="C15" s="37" t="s">
        <v>189</v>
      </c>
      <c r="D15" s="48">
        <f t="shared" si="0"/>
        <v>530</v>
      </c>
      <c r="E15" s="49">
        <f t="shared" si="1"/>
        <v>356</v>
      </c>
      <c r="F15" s="50">
        <f t="shared" si="2"/>
        <v>174</v>
      </c>
      <c r="G15" s="65">
        <v>1</v>
      </c>
      <c r="H15" s="100">
        <v>91</v>
      </c>
      <c r="I15" s="7" t="str">
        <f t="shared" si="3"/>
        <v>+</v>
      </c>
      <c r="J15" s="7">
        <v>44</v>
      </c>
      <c r="K15" s="6" t="s">
        <v>210</v>
      </c>
      <c r="L15" s="6">
        <f t="shared" si="4"/>
        <v>135</v>
      </c>
      <c r="M15" s="92">
        <v>90</v>
      </c>
      <c r="N15" s="7" t="str">
        <f t="shared" si="5"/>
        <v>+</v>
      </c>
      <c r="O15" s="7">
        <v>54</v>
      </c>
      <c r="P15" s="6" t="s">
        <v>210</v>
      </c>
      <c r="Q15" s="6">
        <f t="shared" si="6"/>
        <v>144</v>
      </c>
      <c r="R15" s="92">
        <v>94</v>
      </c>
      <c r="S15" s="7" t="str">
        <f t="shared" si="7"/>
        <v>+</v>
      </c>
      <c r="T15" s="7">
        <v>36</v>
      </c>
      <c r="U15" s="6" t="s">
        <v>210</v>
      </c>
      <c r="V15" s="98">
        <f t="shared" si="8"/>
        <v>130</v>
      </c>
      <c r="W15" s="7">
        <v>81</v>
      </c>
      <c r="X15" s="7" t="str">
        <f t="shared" si="9"/>
        <v>+</v>
      </c>
      <c r="Y15" s="7">
        <v>40</v>
      </c>
      <c r="Z15" s="6" t="s">
        <v>210</v>
      </c>
      <c r="AA15" s="99">
        <f t="shared" si="10"/>
        <v>121</v>
      </c>
    </row>
    <row r="16" spans="1:27" ht="15" customHeight="1" thickBot="1">
      <c r="A16" s="30">
        <v>14</v>
      </c>
      <c r="B16" s="109" t="s">
        <v>226</v>
      </c>
      <c r="C16" s="106" t="s">
        <v>214</v>
      </c>
      <c r="D16" s="48">
        <f t="shared" si="0"/>
        <v>528</v>
      </c>
      <c r="E16" s="49">
        <f t="shared" si="1"/>
        <v>341</v>
      </c>
      <c r="F16" s="50">
        <f t="shared" si="2"/>
        <v>187</v>
      </c>
      <c r="G16" s="61">
        <v>6</v>
      </c>
      <c r="H16" s="96">
        <v>91</v>
      </c>
      <c r="I16" s="6" t="str">
        <f t="shared" si="3"/>
        <v>+</v>
      </c>
      <c r="J16" s="9">
        <v>27</v>
      </c>
      <c r="K16" s="6" t="s">
        <v>210</v>
      </c>
      <c r="L16" s="6">
        <f t="shared" si="4"/>
        <v>118</v>
      </c>
      <c r="M16" s="97">
        <v>87</v>
      </c>
      <c r="N16" s="6" t="str">
        <f t="shared" si="5"/>
        <v>+</v>
      </c>
      <c r="O16" s="6">
        <v>44</v>
      </c>
      <c r="P16" s="6" t="s">
        <v>210</v>
      </c>
      <c r="Q16" s="6">
        <f t="shared" si="6"/>
        <v>131</v>
      </c>
      <c r="R16" s="97">
        <v>85</v>
      </c>
      <c r="S16" s="6" t="str">
        <f t="shared" si="7"/>
        <v>+</v>
      </c>
      <c r="T16" s="6">
        <v>63</v>
      </c>
      <c r="U16" s="6" t="s">
        <v>210</v>
      </c>
      <c r="V16" s="98">
        <f t="shared" si="8"/>
        <v>148</v>
      </c>
      <c r="W16" s="6">
        <v>78</v>
      </c>
      <c r="X16" s="6" t="str">
        <f t="shared" si="9"/>
        <v>+</v>
      </c>
      <c r="Y16" s="6">
        <v>53</v>
      </c>
      <c r="Z16" s="6" t="s">
        <v>210</v>
      </c>
      <c r="AA16" s="99">
        <f t="shared" si="10"/>
        <v>131</v>
      </c>
    </row>
    <row r="17" spans="1:27" ht="15" customHeight="1" thickBot="1">
      <c r="A17" s="31">
        <v>15</v>
      </c>
      <c r="B17" s="107" t="s">
        <v>211</v>
      </c>
      <c r="C17" s="37" t="s">
        <v>57</v>
      </c>
      <c r="D17" s="48">
        <f t="shared" si="0"/>
        <v>528</v>
      </c>
      <c r="E17" s="49">
        <f t="shared" si="1"/>
        <v>354</v>
      </c>
      <c r="F17" s="50">
        <f t="shared" si="2"/>
        <v>174</v>
      </c>
      <c r="G17" s="62">
        <v>6</v>
      </c>
      <c r="H17" s="100">
        <v>85</v>
      </c>
      <c r="I17" s="7" t="str">
        <f t="shared" si="3"/>
        <v>+</v>
      </c>
      <c r="J17" s="164">
        <v>63</v>
      </c>
      <c r="K17" s="6" t="s">
        <v>210</v>
      </c>
      <c r="L17" s="6">
        <f t="shared" si="4"/>
        <v>148</v>
      </c>
      <c r="M17" s="92">
        <v>86</v>
      </c>
      <c r="N17" s="7" t="str">
        <f t="shared" si="5"/>
        <v>+</v>
      </c>
      <c r="O17" s="7">
        <v>26</v>
      </c>
      <c r="P17" s="6" t="s">
        <v>210</v>
      </c>
      <c r="Q17" s="6">
        <f t="shared" si="6"/>
        <v>112</v>
      </c>
      <c r="R17" s="92">
        <v>87</v>
      </c>
      <c r="S17" s="7" t="str">
        <f t="shared" si="7"/>
        <v>+</v>
      </c>
      <c r="T17" s="7">
        <v>36</v>
      </c>
      <c r="U17" s="6" t="s">
        <v>210</v>
      </c>
      <c r="V17" s="98">
        <f t="shared" si="8"/>
        <v>123</v>
      </c>
      <c r="W17" s="7">
        <v>96</v>
      </c>
      <c r="X17" s="7" t="str">
        <f t="shared" si="9"/>
        <v>+</v>
      </c>
      <c r="Y17" s="7">
        <v>49</v>
      </c>
      <c r="Z17" s="6" t="s">
        <v>210</v>
      </c>
      <c r="AA17" s="99">
        <f t="shared" si="10"/>
        <v>145</v>
      </c>
    </row>
    <row r="18" spans="1:27" ht="15" customHeight="1" thickBot="1">
      <c r="A18" s="30">
        <v>16</v>
      </c>
      <c r="B18" s="109" t="s">
        <v>22</v>
      </c>
      <c r="C18" s="36" t="s">
        <v>16</v>
      </c>
      <c r="D18" s="48">
        <f t="shared" si="0"/>
        <v>528</v>
      </c>
      <c r="E18" s="49">
        <f t="shared" si="1"/>
        <v>355</v>
      </c>
      <c r="F18" s="50">
        <f t="shared" si="2"/>
        <v>173</v>
      </c>
      <c r="G18" s="64">
        <v>4</v>
      </c>
      <c r="H18" s="96">
        <v>91</v>
      </c>
      <c r="I18" s="6" t="str">
        <f t="shared" si="3"/>
        <v>+</v>
      </c>
      <c r="J18" s="7">
        <v>52</v>
      </c>
      <c r="K18" s="6" t="s">
        <v>210</v>
      </c>
      <c r="L18" s="6">
        <f t="shared" si="4"/>
        <v>143</v>
      </c>
      <c r="M18" s="105">
        <v>85</v>
      </c>
      <c r="N18" s="6" t="str">
        <f t="shared" si="5"/>
        <v>+</v>
      </c>
      <c r="O18" s="6">
        <v>44</v>
      </c>
      <c r="P18" s="6" t="s">
        <v>210</v>
      </c>
      <c r="Q18" s="6">
        <f t="shared" si="6"/>
        <v>129</v>
      </c>
      <c r="R18" s="97">
        <v>96</v>
      </c>
      <c r="S18" s="6" t="str">
        <f t="shared" si="7"/>
        <v>+</v>
      </c>
      <c r="T18" s="6">
        <v>36</v>
      </c>
      <c r="U18" s="6" t="s">
        <v>210</v>
      </c>
      <c r="V18" s="98">
        <f t="shared" si="8"/>
        <v>132</v>
      </c>
      <c r="W18" s="6">
        <v>83</v>
      </c>
      <c r="X18" s="6" t="str">
        <f t="shared" si="9"/>
        <v>+</v>
      </c>
      <c r="Y18" s="6">
        <v>41</v>
      </c>
      <c r="Z18" s="6" t="s">
        <v>210</v>
      </c>
      <c r="AA18" s="99">
        <f t="shared" si="10"/>
        <v>124</v>
      </c>
    </row>
    <row r="19" spans="1:27" ht="15" customHeight="1" thickBot="1">
      <c r="A19" s="31">
        <v>17</v>
      </c>
      <c r="B19" s="107" t="s">
        <v>94</v>
      </c>
      <c r="C19" s="36" t="s">
        <v>97</v>
      </c>
      <c r="D19" s="48">
        <f t="shared" si="0"/>
        <v>528</v>
      </c>
      <c r="E19" s="49">
        <f t="shared" si="1"/>
        <v>359</v>
      </c>
      <c r="F19" s="50">
        <f t="shared" si="2"/>
        <v>169</v>
      </c>
      <c r="G19" s="65">
        <v>2</v>
      </c>
      <c r="H19" s="100">
        <v>84</v>
      </c>
      <c r="I19" s="7" t="str">
        <f t="shared" si="3"/>
        <v>+</v>
      </c>
      <c r="J19" s="7">
        <v>53</v>
      </c>
      <c r="K19" s="6" t="s">
        <v>210</v>
      </c>
      <c r="L19" s="6">
        <f t="shared" si="4"/>
        <v>137</v>
      </c>
      <c r="M19" s="164">
        <v>101</v>
      </c>
      <c r="N19" s="7" t="str">
        <f t="shared" si="5"/>
        <v>+</v>
      </c>
      <c r="O19" s="7">
        <v>44</v>
      </c>
      <c r="P19" s="6" t="s">
        <v>210</v>
      </c>
      <c r="Q19" s="6">
        <f t="shared" si="6"/>
        <v>145</v>
      </c>
      <c r="R19" s="92">
        <v>95</v>
      </c>
      <c r="S19" s="7" t="str">
        <f t="shared" si="7"/>
        <v>+</v>
      </c>
      <c r="T19" s="7">
        <v>36</v>
      </c>
      <c r="U19" s="6" t="s">
        <v>210</v>
      </c>
      <c r="V19" s="98">
        <f t="shared" si="8"/>
        <v>131</v>
      </c>
      <c r="W19" s="7">
        <v>79</v>
      </c>
      <c r="X19" s="7" t="str">
        <f t="shared" si="9"/>
        <v>+</v>
      </c>
      <c r="Y19" s="7">
        <v>36</v>
      </c>
      <c r="Z19" s="6" t="s">
        <v>210</v>
      </c>
      <c r="AA19" s="99">
        <f t="shared" si="10"/>
        <v>115</v>
      </c>
    </row>
    <row r="20" spans="1:27" ht="15" customHeight="1">
      <c r="A20" s="30">
        <v>18</v>
      </c>
      <c r="B20" s="109" t="s">
        <v>56</v>
      </c>
      <c r="C20" s="37" t="s">
        <v>16</v>
      </c>
      <c r="D20" s="48">
        <f t="shared" si="0"/>
        <v>527</v>
      </c>
      <c r="E20" s="49">
        <f t="shared" si="1"/>
        <v>360</v>
      </c>
      <c r="F20" s="50">
        <f t="shared" si="2"/>
        <v>167</v>
      </c>
      <c r="G20" s="64">
        <v>9</v>
      </c>
      <c r="H20" s="96">
        <v>90</v>
      </c>
      <c r="I20" s="6" t="str">
        <f t="shared" si="3"/>
        <v>+</v>
      </c>
      <c r="J20" s="6">
        <v>43</v>
      </c>
      <c r="K20" s="6" t="s">
        <v>210</v>
      </c>
      <c r="L20" s="6">
        <f t="shared" si="4"/>
        <v>133</v>
      </c>
      <c r="M20" s="92">
        <v>93</v>
      </c>
      <c r="N20" s="6" t="str">
        <f t="shared" si="5"/>
        <v>+</v>
      </c>
      <c r="O20" s="6">
        <v>54</v>
      </c>
      <c r="P20" s="6" t="s">
        <v>210</v>
      </c>
      <c r="Q20" s="6">
        <f t="shared" si="6"/>
        <v>147</v>
      </c>
      <c r="R20" s="97">
        <v>90</v>
      </c>
      <c r="S20" s="6" t="str">
        <f t="shared" si="7"/>
        <v>+</v>
      </c>
      <c r="T20" s="6">
        <v>27</v>
      </c>
      <c r="U20" s="6" t="s">
        <v>210</v>
      </c>
      <c r="V20" s="98">
        <f t="shared" si="8"/>
        <v>117</v>
      </c>
      <c r="W20" s="6">
        <v>87</v>
      </c>
      <c r="X20" s="6" t="str">
        <f t="shared" si="9"/>
        <v>+</v>
      </c>
      <c r="Y20" s="6">
        <v>43</v>
      </c>
      <c r="Z20" s="6" t="s">
        <v>210</v>
      </c>
      <c r="AA20" s="99">
        <f t="shared" si="10"/>
        <v>130</v>
      </c>
    </row>
    <row r="21" spans="1:27" ht="15" customHeight="1">
      <c r="A21" s="30">
        <v>19</v>
      </c>
      <c r="B21" s="109" t="s">
        <v>224</v>
      </c>
      <c r="C21" s="36" t="s">
        <v>51</v>
      </c>
      <c r="D21" s="48">
        <f t="shared" si="0"/>
        <v>515</v>
      </c>
      <c r="E21" s="49">
        <f t="shared" si="1"/>
        <v>348</v>
      </c>
      <c r="F21" s="50">
        <f t="shared" si="2"/>
        <v>167</v>
      </c>
      <c r="G21" s="61">
        <v>7</v>
      </c>
      <c r="H21" s="96">
        <v>86</v>
      </c>
      <c r="I21" s="6" t="str">
        <f t="shared" si="3"/>
        <v>+</v>
      </c>
      <c r="J21" s="6">
        <v>35</v>
      </c>
      <c r="K21" s="6" t="s">
        <v>210</v>
      </c>
      <c r="L21" s="6">
        <f t="shared" si="4"/>
        <v>121</v>
      </c>
      <c r="M21" s="97">
        <v>97</v>
      </c>
      <c r="N21" s="6" t="str">
        <f t="shared" si="5"/>
        <v>+</v>
      </c>
      <c r="O21" s="6">
        <v>43</v>
      </c>
      <c r="P21" s="6" t="s">
        <v>210</v>
      </c>
      <c r="Q21" s="6">
        <f t="shared" si="6"/>
        <v>140</v>
      </c>
      <c r="R21" s="97">
        <v>73</v>
      </c>
      <c r="S21" s="6" t="str">
        <f t="shared" si="7"/>
        <v>+</v>
      </c>
      <c r="T21" s="6">
        <v>63</v>
      </c>
      <c r="U21" s="6" t="s">
        <v>210</v>
      </c>
      <c r="V21" s="98">
        <f t="shared" si="8"/>
        <v>136</v>
      </c>
      <c r="W21" s="6">
        <v>92</v>
      </c>
      <c r="X21" s="6" t="str">
        <f t="shared" si="9"/>
        <v>+</v>
      </c>
      <c r="Y21" s="6">
        <v>26</v>
      </c>
      <c r="Z21" s="6" t="s">
        <v>210</v>
      </c>
      <c r="AA21" s="99">
        <f t="shared" si="10"/>
        <v>118</v>
      </c>
    </row>
    <row r="22" spans="1:27" ht="15" customHeight="1">
      <c r="A22" s="30">
        <v>20</v>
      </c>
      <c r="B22" s="107" t="s">
        <v>151</v>
      </c>
      <c r="C22" s="36" t="s">
        <v>16</v>
      </c>
      <c r="D22" s="48">
        <f t="shared" si="0"/>
        <v>514</v>
      </c>
      <c r="E22" s="49">
        <f t="shared" si="1"/>
        <v>351</v>
      </c>
      <c r="F22" s="50">
        <f t="shared" si="2"/>
        <v>163</v>
      </c>
      <c r="G22" s="61">
        <v>7</v>
      </c>
      <c r="H22" s="96">
        <v>85</v>
      </c>
      <c r="I22" s="6" t="str">
        <f t="shared" si="3"/>
        <v>+</v>
      </c>
      <c r="J22" s="6">
        <v>50</v>
      </c>
      <c r="K22" s="6" t="s">
        <v>210</v>
      </c>
      <c r="L22" s="6">
        <f t="shared" si="4"/>
        <v>135</v>
      </c>
      <c r="M22" s="97">
        <v>88</v>
      </c>
      <c r="N22" s="6" t="str">
        <f t="shared" si="5"/>
        <v>+</v>
      </c>
      <c r="O22" s="6">
        <v>33</v>
      </c>
      <c r="P22" s="6" t="s">
        <v>210</v>
      </c>
      <c r="Q22" s="6">
        <f t="shared" si="6"/>
        <v>121</v>
      </c>
      <c r="R22" s="97">
        <v>94</v>
      </c>
      <c r="S22" s="6" t="str">
        <f t="shared" si="7"/>
        <v>+</v>
      </c>
      <c r="T22" s="6">
        <v>53</v>
      </c>
      <c r="U22" s="6" t="s">
        <v>210</v>
      </c>
      <c r="V22" s="98">
        <f t="shared" si="8"/>
        <v>147</v>
      </c>
      <c r="W22" s="6">
        <v>84</v>
      </c>
      <c r="X22" s="6" t="str">
        <f t="shared" si="9"/>
        <v>+</v>
      </c>
      <c r="Y22" s="6">
        <v>27</v>
      </c>
      <c r="Z22" s="6" t="s">
        <v>210</v>
      </c>
      <c r="AA22" s="99">
        <f t="shared" si="10"/>
        <v>111</v>
      </c>
    </row>
    <row r="23" spans="1:27" ht="15" customHeight="1">
      <c r="A23" s="31">
        <v>21</v>
      </c>
      <c r="B23" s="107" t="s">
        <v>65</v>
      </c>
      <c r="C23" s="36" t="s">
        <v>66</v>
      </c>
      <c r="D23" s="48">
        <f t="shared" si="0"/>
        <v>513</v>
      </c>
      <c r="E23" s="49">
        <f t="shared" si="1"/>
        <v>346</v>
      </c>
      <c r="F23" s="50">
        <f t="shared" si="2"/>
        <v>167</v>
      </c>
      <c r="G23" s="65">
        <v>7</v>
      </c>
      <c r="H23" s="100">
        <v>92</v>
      </c>
      <c r="I23" s="7" t="str">
        <f t="shared" si="3"/>
        <v>+</v>
      </c>
      <c r="J23" s="7">
        <v>61</v>
      </c>
      <c r="K23" s="6" t="s">
        <v>210</v>
      </c>
      <c r="L23" s="6">
        <f t="shared" si="4"/>
        <v>153</v>
      </c>
      <c r="M23" s="92">
        <v>75</v>
      </c>
      <c r="N23" s="7" t="str">
        <f t="shared" si="5"/>
        <v>+</v>
      </c>
      <c r="O23" s="7">
        <v>27</v>
      </c>
      <c r="P23" s="6" t="s">
        <v>210</v>
      </c>
      <c r="Q23" s="6">
        <f t="shared" si="6"/>
        <v>102</v>
      </c>
      <c r="R23" s="92">
        <v>100</v>
      </c>
      <c r="S23" s="7" t="str">
        <f t="shared" si="7"/>
        <v>+</v>
      </c>
      <c r="T23" s="7">
        <v>43</v>
      </c>
      <c r="U23" s="6" t="s">
        <v>210</v>
      </c>
      <c r="V23" s="98">
        <f t="shared" si="8"/>
        <v>143</v>
      </c>
      <c r="W23" s="7">
        <v>79</v>
      </c>
      <c r="X23" s="7" t="str">
        <f t="shared" si="9"/>
        <v>+</v>
      </c>
      <c r="Y23" s="7">
        <v>36</v>
      </c>
      <c r="Z23" s="6" t="s">
        <v>210</v>
      </c>
      <c r="AA23" s="99">
        <f t="shared" si="10"/>
        <v>115</v>
      </c>
    </row>
    <row r="24" spans="1:27" ht="15" customHeight="1">
      <c r="A24" s="30">
        <v>22</v>
      </c>
      <c r="B24" s="107" t="s">
        <v>158</v>
      </c>
      <c r="C24" s="36" t="s">
        <v>136</v>
      </c>
      <c r="D24" s="48">
        <f t="shared" si="0"/>
        <v>513</v>
      </c>
      <c r="E24" s="49">
        <f t="shared" si="1"/>
        <v>346</v>
      </c>
      <c r="F24" s="50">
        <f t="shared" si="2"/>
        <v>167</v>
      </c>
      <c r="G24" s="64">
        <v>8</v>
      </c>
      <c r="H24" s="96">
        <v>83</v>
      </c>
      <c r="I24" s="6" t="str">
        <f t="shared" si="3"/>
        <v>+</v>
      </c>
      <c r="J24" s="6">
        <v>26</v>
      </c>
      <c r="K24" s="6" t="s">
        <v>210</v>
      </c>
      <c r="L24" s="6">
        <f t="shared" si="4"/>
        <v>109</v>
      </c>
      <c r="M24" s="97">
        <v>84</v>
      </c>
      <c r="N24" s="6" t="str">
        <f t="shared" si="5"/>
        <v>+</v>
      </c>
      <c r="O24" s="6">
        <v>54</v>
      </c>
      <c r="P24" s="6" t="s">
        <v>210</v>
      </c>
      <c r="Q24" s="6">
        <f t="shared" si="6"/>
        <v>138</v>
      </c>
      <c r="R24" s="97">
        <v>100</v>
      </c>
      <c r="S24" s="6" t="str">
        <f t="shared" si="7"/>
        <v>+</v>
      </c>
      <c r="T24" s="6">
        <v>43</v>
      </c>
      <c r="U24" s="6" t="s">
        <v>210</v>
      </c>
      <c r="V24" s="98">
        <f t="shared" si="8"/>
        <v>143</v>
      </c>
      <c r="W24" s="6">
        <v>79</v>
      </c>
      <c r="X24" s="6" t="str">
        <f t="shared" si="9"/>
        <v>+</v>
      </c>
      <c r="Y24" s="6">
        <v>44</v>
      </c>
      <c r="Z24" s="6" t="s">
        <v>210</v>
      </c>
      <c r="AA24" s="99">
        <f t="shared" si="10"/>
        <v>123</v>
      </c>
    </row>
    <row r="25" spans="1:27" ht="15" customHeight="1">
      <c r="A25" s="31">
        <v>23</v>
      </c>
      <c r="B25" s="109" t="s">
        <v>47</v>
      </c>
      <c r="C25" s="37" t="s">
        <v>16</v>
      </c>
      <c r="D25" s="48">
        <f t="shared" si="0"/>
        <v>512</v>
      </c>
      <c r="E25" s="49">
        <f t="shared" si="1"/>
        <v>360</v>
      </c>
      <c r="F25" s="50">
        <f t="shared" si="2"/>
        <v>152</v>
      </c>
      <c r="G25" s="65">
        <v>16</v>
      </c>
      <c r="H25" s="100">
        <v>83</v>
      </c>
      <c r="I25" s="7" t="str">
        <f t="shared" si="3"/>
        <v>+</v>
      </c>
      <c r="J25" s="7">
        <v>25</v>
      </c>
      <c r="K25" s="6" t="s">
        <v>210</v>
      </c>
      <c r="L25" s="6">
        <f t="shared" si="4"/>
        <v>108</v>
      </c>
      <c r="M25" s="92">
        <v>97</v>
      </c>
      <c r="N25" s="7" t="str">
        <f t="shared" si="5"/>
        <v>+</v>
      </c>
      <c r="O25" s="7">
        <v>50</v>
      </c>
      <c r="P25" s="6" t="s">
        <v>210</v>
      </c>
      <c r="Q25" s="6">
        <f t="shared" si="6"/>
        <v>147</v>
      </c>
      <c r="R25" s="92">
        <v>89</v>
      </c>
      <c r="S25" s="7" t="str">
        <f t="shared" si="7"/>
        <v>+</v>
      </c>
      <c r="T25" s="7">
        <v>43</v>
      </c>
      <c r="U25" s="6" t="s">
        <v>210</v>
      </c>
      <c r="V25" s="98">
        <f t="shared" si="8"/>
        <v>132</v>
      </c>
      <c r="W25" s="7">
        <v>91</v>
      </c>
      <c r="X25" s="7" t="str">
        <f t="shared" si="9"/>
        <v>+</v>
      </c>
      <c r="Y25" s="7">
        <v>34</v>
      </c>
      <c r="Z25" s="6" t="s">
        <v>210</v>
      </c>
      <c r="AA25" s="99">
        <f t="shared" si="10"/>
        <v>125</v>
      </c>
    </row>
    <row r="26" spans="1:27" ht="15" customHeight="1">
      <c r="A26" s="30">
        <v>24</v>
      </c>
      <c r="B26" s="107" t="s">
        <v>137</v>
      </c>
      <c r="C26" s="36" t="s">
        <v>16</v>
      </c>
      <c r="D26" s="48">
        <f t="shared" si="0"/>
        <v>512</v>
      </c>
      <c r="E26" s="49">
        <f t="shared" si="1"/>
        <v>368</v>
      </c>
      <c r="F26" s="50">
        <f t="shared" si="2"/>
        <v>144</v>
      </c>
      <c r="G26" s="64">
        <v>8</v>
      </c>
      <c r="H26" s="96">
        <v>99</v>
      </c>
      <c r="I26" s="6" t="str">
        <f t="shared" si="3"/>
        <v>+</v>
      </c>
      <c r="J26" s="6">
        <v>40</v>
      </c>
      <c r="K26" s="6" t="s">
        <v>210</v>
      </c>
      <c r="L26" s="6">
        <f t="shared" si="4"/>
        <v>139</v>
      </c>
      <c r="M26" s="97">
        <v>86</v>
      </c>
      <c r="N26" s="6" t="str">
        <f t="shared" si="5"/>
        <v>+</v>
      </c>
      <c r="O26" s="6">
        <v>35</v>
      </c>
      <c r="P26" s="6" t="s">
        <v>210</v>
      </c>
      <c r="Q26" s="6">
        <f t="shared" si="6"/>
        <v>121</v>
      </c>
      <c r="R26" s="97">
        <v>83</v>
      </c>
      <c r="S26" s="6" t="str">
        <f t="shared" si="7"/>
        <v>+</v>
      </c>
      <c r="T26" s="6">
        <v>43</v>
      </c>
      <c r="U26" s="6" t="s">
        <v>210</v>
      </c>
      <c r="V26" s="98">
        <f t="shared" si="8"/>
        <v>126</v>
      </c>
      <c r="W26" s="6">
        <v>100</v>
      </c>
      <c r="X26" s="6" t="str">
        <f t="shared" si="9"/>
        <v>+</v>
      </c>
      <c r="Y26" s="6">
        <v>26</v>
      </c>
      <c r="Z26" s="6" t="s">
        <v>210</v>
      </c>
      <c r="AA26" s="99">
        <f t="shared" si="10"/>
        <v>126</v>
      </c>
    </row>
    <row r="27" spans="1:27" ht="15" customHeight="1">
      <c r="A27" s="31">
        <v>25</v>
      </c>
      <c r="B27" s="109" t="s">
        <v>29</v>
      </c>
      <c r="C27" s="37" t="s">
        <v>16</v>
      </c>
      <c r="D27" s="48">
        <f t="shared" si="0"/>
        <v>511</v>
      </c>
      <c r="E27" s="49">
        <f t="shared" si="1"/>
        <v>355</v>
      </c>
      <c r="F27" s="50">
        <f t="shared" si="2"/>
        <v>156</v>
      </c>
      <c r="G27" s="65">
        <v>9</v>
      </c>
      <c r="H27" s="100">
        <v>95</v>
      </c>
      <c r="I27" s="7" t="str">
        <f t="shared" si="3"/>
        <v>+</v>
      </c>
      <c r="J27" s="7">
        <v>34</v>
      </c>
      <c r="K27" s="6" t="s">
        <v>210</v>
      </c>
      <c r="L27" s="6">
        <f t="shared" si="4"/>
        <v>129</v>
      </c>
      <c r="M27" s="92">
        <v>94</v>
      </c>
      <c r="N27" s="7" t="str">
        <f t="shared" si="5"/>
        <v>+</v>
      </c>
      <c r="O27" s="7">
        <v>44</v>
      </c>
      <c r="P27" s="6" t="s">
        <v>210</v>
      </c>
      <c r="Q27" s="6">
        <f t="shared" si="6"/>
        <v>138</v>
      </c>
      <c r="R27" s="92">
        <v>86</v>
      </c>
      <c r="S27" s="7" t="str">
        <f t="shared" si="7"/>
        <v>+</v>
      </c>
      <c r="T27" s="7">
        <v>34</v>
      </c>
      <c r="U27" s="6" t="s">
        <v>210</v>
      </c>
      <c r="V27" s="98">
        <f t="shared" si="8"/>
        <v>120</v>
      </c>
      <c r="W27" s="7">
        <v>80</v>
      </c>
      <c r="X27" s="7" t="str">
        <f t="shared" si="9"/>
        <v>+</v>
      </c>
      <c r="Y27" s="7">
        <v>44</v>
      </c>
      <c r="Z27" s="6" t="s">
        <v>210</v>
      </c>
      <c r="AA27" s="99">
        <f t="shared" si="10"/>
        <v>124</v>
      </c>
    </row>
    <row r="28" spans="1:27" ht="15" customHeight="1">
      <c r="A28" s="30">
        <v>26</v>
      </c>
      <c r="B28" s="107" t="s">
        <v>69</v>
      </c>
      <c r="C28" s="37" t="s">
        <v>66</v>
      </c>
      <c r="D28" s="48">
        <f t="shared" si="0"/>
        <v>510</v>
      </c>
      <c r="E28" s="49">
        <f t="shared" si="1"/>
        <v>326</v>
      </c>
      <c r="F28" s="50">
        <f t="shared" si="2"/>
        <v>184</v>
      </c>
      <c r="G28" s="64">
        <v>4</v>
      </c>
      <c r="H28" s="96">
        <v>71</v>
      </c>
      <c r="I28" s="6" t="str">
        <f t="shared" si="3"/>
        <v>+</v>
      </c>
      <c r="J28" s="6">
        <v>44</v>
      </c>
      <c r="K28" s="6" t="s">
        <v>210</v>
      </c>
      <c r="L28" s="6">
        <f t="shared" si="4"/>
        <v>115</v>
      </c>
      <c r="M28" s="97">
        <v>89</v>
      </c>
      <c r="N28" s="6" t="str">
        <f t="shared" si="5"/>
        <v>+</v>
      </c>
      <c r="O28" s="6">
        <v>60</v>
      </c>
      <c r="P28" s="6" t="s">
        <v>210</v>
      </c>
      <c r="Q28" s="6">
        <f t="shared" si="6"/>
        <v>149</v>
      </c>
      <c r="R28" s="97">
        <v>89</v>
      </c>
      <c r="S28" s="6" t="str">
        <f t="shared" si="7"/>
        <v>+</v>
      </c>
      <c r="T28" s="6">
        <v>45</v>
      </c>
      <c r="U28" s="6" t="s">
        <v>210</v>
      </c>
      <c r="V28" s="98">
        <f t="shared" si="8"/>
        <v>134</v>
      </c>
      <c r="W28" s="6">
        <v>77</v>
      </c>
      <c r="X28" s="6" t="str">
        <f t="shared" si="9"/>
        <v>+</v>
      </c>
      <c r="Y28" s="6">
        <v>35</v>
      </c>
      <c r="Z28" s="6" t="s">
        <v>210</v>
      </c>
      <c r="AA28" s="99">
        <f t="shared" si="10"/>
        <v>112</v>
      </c>
    </row>
    <row r="29" spans="1:27" ht="15" customHeight="1">
      <c r="A29" s="31">
        <v>27</v>
      </c>
      <c r="B29" s="109" t="s">
        <v>240</v>
      </c>
      <c r="C29" s="37" t="s">
        <v>244</v>
      </c>
      <c r="D29" s="48">
        <f t="shared" si="0"/>
        <v>509</v>
      </c>
      <c r="E29" s="49">
        <f t="shared" si="1"/>
        <v>371</v>
      </c>
      <c r="F29" s="50">
        <f t="shared" si="2"/>
        <v>138</v>
      </c>
      <c r="G29" s="65">
        <v>15</v>
      </c>
      <c r="H29" s="96">
        <v>82</v>
      </c>
      <c r="I29" s="6" t="str">
        <f t="shared" si="3"/>
        <v>+</v>
      </c>
      <c r="J29" s="6">
        <v>34</v>
      </c>
      <c r="K29" s="6" t="s">
        <v>210</v>
      </c>
      <c r="L29" s="6">
        <f t="shared" si="4"/>
        <v>116</v>
      </c>
      <c r="M29" s="97">
        <v>94</v>
      </c>
      <c r="N29" s="6" t="str">
        <f t="shared" si="5"/>
        <v>+</v>
      </c>
      <c r="O29" s="6">
        <v>44</v>
      </c>
      <c r="P29" s="6" t="s">
        <v>210</v>
      </c>
      <c r="Q29" s="6">
        <f t="shared" si="6"/>
        <v>138</v>
      </c>
      <c r="R29" s="97">
        <v>102</v>
      </c>
      <c r="S29" s="6" t="str">
        <f t="shared" si="7"/>
        <v>+</v>
      </c>
      <c r="T29" s="6">
        <v>27</v>
      </c>
      <c r="U29" s="6" t="s">
        <v>210</v>
      </c>
      <c r="V29" s="98">
        <f t="shared" si="8"/>
        <v>129</v>
      </c>
      <c r="W29" s="6">
        <v>93</v>
      </c>
      <c r="X29" s="6" t="str">
        <f t="shared" si="9"/>
        <v>+</v>
      </c>
      <c r="Y29" s="6">
        <v>33</v>
      </c>
      <c r="Z29" s="6" t="s">
        <v>210</v>
      </c>
      <c r="AA29" s="99">
        <f t="shared" si="10"/>
        <v>126</v>
      </c>
    </row>
    <row r="30" spans="1:27" ht="15" customHeight="1">
      <c r="A30" s="30">
        <v>28</v>
      </c>
      <c r="B30" s="107" t="s">
        <v>197</v>
      </c>
      <c r="C30" s="37" t="s">
        <v>233</v>
      </c>
      <c r="D30" s="48">
        <f t="shared" si="0"/>
        <v>508</v>
      </c>
      <c r="E30" s="49">
        <f t="shared" si="1"/>
        <v>369</v>
      </c>
      <c r="F30" s="50">
        <f t="shared" si="2"/>
        <v>139</v>
      </c>
      <c r="G30" s="64">
        <v>8</v>
      </c>
      <c r="H30" s="100">
        <v>103</v>
      </c>
      <c r="I30" s="7" t="str">
        <f t="shared" si="3"/>
        <v>+</v>
      </c>
      <c r="J30" s="7">
        <v>35</v>
      </c>
      <c r="K30" s="6" t="s">
        <v>210</v>
      </c>
      <c r="L30" s="6">
        <f t="shared" si="4"/>
        <v>138</v>
      </c>
      <c r="M30" s="92">
        <v>98</v>
      </c>
      <c r="N30" s="7" t="str">
        <f t="shared" si="5"/>
        <v>+</v>
      </c>
      <c r="O30" s="7">
        <v>35</v>
      </c>
      <c r="P30" s="6" t="s">
        <v>210</v>
      </c>
      <c r="Q30" s="6">
        <f t="shared" si="6"/>
        <v>133</v>
      </c>
      <c r="R30" s="92">
        <v>83</v>
      </c>
      <c r="S30" s="7" t="str">
        <f t="shared" si="7"/>
        <v>+</v>
      </c>
      <c r="T30" s="7">
        <v>27</v>
      </c>
      <c r="U30" s="6" t="s">
        <v>210</v>
      </c>
      <c r="V30" s="98">
        <f t="shared" si="8"/>
        <v>110</v>
      </c>
      <c r="W30" s="7">
        <v>85</v>
      </c>
      <c r="X30" s="7" t="str">
        <f t="shared" si="9"/>
        <v>+</v>
      </c>
      <c r="Y30" s="7">
        <v>42</v>
      </c>
      <c r="Z30" s="6" t="s">
        <v>210</v>
      </c>
      <c r="AA30" s="99">
        <f t="shared" si="10"/>
        <v>127</v>
      </c>
    </row>
    <row r="31" spans="1:27" ht="15" customHeight="1">
      <c r="A31" s="31">
        <v>29</v>
      </c>
      <c r="B31" s="109" t="s">
        <v>44</v>
      </c>
      <c r="C31" s="37" t="s">
        <v>16</v>
      </c>
      <c r="D31" s="48">
        <f t="shared" si="0"/>
        <v>507</v>
      </c>
      <c r="E31" s="49">
        <f t="shared" si="1"/>
        <v>336</v>
      </c>
      <c r="F31" s="50">
        <f t="shared" si="2"/>
        <v>171</v>
      </c>
      <c r="G31" s="62">
        <v>9</v>
      </c>
      <c r="H31" s="96">
        <v>70</v>
      </c>
      <c r="I31" s="6" t="str">
        <f t="shared" si="3"/>
        <v>+</v>
      </c>
      <c r="J31" s="6">
        <v>53</v>
      </c>
      <c r="K31" s="6" t="s">
        <v>210</v>
      </c>
      <c r="L31" s="6">
        <f t="shared" si="4"/>
        <v>123</v>
      </c>
      <c r="M31" s="97">
        <v>92</v>
      </c>
      <c r="N31" s="6" t="str">
        <f t="shared" si="5"/>
        <v>+</v>
      </c>
      <c r="O31" s="6">
        <v>43</v>
      </c>
      <c r="P31" s="6" t="s">
        <v>210</v>
      </c>
      <c r="Q31" s="6">
        <f t="shared" si="6"/>
        <v>135</v>
      </c>
      <c r="R31" s="97">
        <v>85</v>
      </c>
      <c r="S31" s="6" t="str">
        <f t="shared" si="7"/>
        <v>+</v>
      </c>
      <c r="T31" s="6">
        <v>34</v>
      </c>
      <c r="U31" s="6" t="s">
        <v>210</v>
      </c>
      <c r="V31" s="98">
        <f t="shared" si="8"/>
        <v>119</v>
      </c>
      <c r="W31" s="6">
        <v>89</v>
      </c>
      <c r="X31" s="6" t="str">
        <f t="shared" si="9"/>
        <v>+</v>
      </c>
      <c r="Y31" s="6">
        <v>41</v>
      </c>
      <c r="Z31" s="6" t="s">
        <v>210</v>
      </c>
      <c r="AA31" s="99">
        <f t="shared" si="10"/>
        <v>130</v>
      </c>
    </row>
    <row r="32" spans="1:27" ht="15" customHeight="1">
      <c r="A32" s="30">
        <v>30</v>
      </c>
      <c r="B32" s="107" t="s">
        <v>67</v>
      </c>
      <c r="C32" s="36" t="s">
        <v>73</v>
      </c>
      <c r="D32" s="48">
        <f t="shared" si="0"/>
        <v>507</v>
      </c>
      <c r="E32" s="49">
        <f t="shared" si="1"/>
        <v>344</v>
      </c>
      <c r="F32" s="50">
        <f t="shared" si="2"/>
        <v>163</v>
      </c>
      <c r="G32" s="61">
        <v>4</v>
      </c>
      <c r="H32" s="100">
        <v>83</v>
      </c>
      <c r="I32" s="7" t="str">
        <f t="shared" si="3"/>
        <v>+</v>
      </c>
      <c r="J32" s="7">
        <v>41</v>
      </c>
      <c r="K32" s="6" t="s">
        <v>210</v>
      </c>
      <c r="L32" s="6">
        <f t="shared" si="4"/>
        <v>124</v>
      </c>
      <c r="M32" s="92">
        <v>88</v>
      </c>
      <c r="N32" s="7" t="str">
        <f t="shared" si="5"/>
        <v>+</v>
      </c>
      <c r="O32" s="7">
        <v>35</v>
      </c>
      <c r="P32" s="6" t="s">
        <v>210</v>
      </c>
      <c r="Q32" s="6">
        <f t="shared" si="6"/>
        <v>123</v>
      </c>
      <c r="R32" s="92">
        <v>87</v>
      </c>
      <c r="S32" s="7" t="str">
        <f t="shared" si="7"/>
        <v>+</v>
      </c>
      <c r="T32" s="7">
        <v>44</v>
      </c>
      <c r="U32" s="6" t="s">
        <v>210</v>
      </c>
      <c r="V32" s="98">
        <f t="shared" si="8"/>
        <v>131</v>
      </c>
      <c r="W32" s="7">
        <v>86</v>
      </c>
      <c r="X32" s="7" t="str">
        <f t="shared" si="9"/>
        <v>+</v>
      </c>
      <c r="Y32" s="7">
        <v>43</v>
      </c>
      <c r="Z32" s="6" t="s">
        <v>210</v>
      </c>
      <c r="AA32" s="99">
        <f t="shared" si="10"/>
        <v>129</v>
      </c>
    </row>
    <row r="33" spans="1:27" ht="15" customHeight="1">
      <c r="A33" s="30">
        <v>31</v>
      </c>
      <c r="B33" s="109" t="s">
        <v>152</v>
      </c>
      <c r="C33" s="36" t="s">
        <v>43</v>
      </c>
      <c r="D33" s="48">
        <f t="shared" si="0"/>
        <v>499</v>
      </c>
      <c r="E33" s="49">
        <f t="shared" si="1"/>
        <v>334</v>
      </c>
      <c r="F33" s="50">
        <f t="shared" si="2"/>
        <v>165</v>
      </c>
      <c r="G33" s="61">
        <v>5</v>
      </c>
      <c r="H33" s="100">
        <v>87</v>
      </c>
      <c r="I33" s="7" t="str">
        <f t="shared" si="3"/>
        <v>+</v>
      </c>
      <c r="J33" s="7">
        <v>53</v>
      </c>
      <c r="K33" s="6" t="s">
        <v>210</v>
      </c>
      <c r="L33" s="6">
        <f t="shared" si="4"/>
        <v>140</v>
      </c>
      <c r="M33" s="92">
        <v>88</v>
      </c>
      <c r="N33" s="7" t="str">
        <f t="shared" si="5"/>
        <v>+</v>
      </c>
      <c r="O33" s="7">
        <v>51</v>
      </c>
      <c r="P33" s="6" t="s">
        <v>210</v>
      </c>
      <c r="Q33" s="6">
        <f t="shared" si="6"/>
        <v>139</v>
      </c>
      <c r="R33" s="92">
        <v>81</v>
      </c>
      <c r="S33" s="7" t="str">
        <f t="shared" si="7"/>
        <v>+</v>
      </c>
      <c r="T33" s="7">
        <v>34</v>
      </c>
      <c r="U33" s="6" t="s">
        <v>210</v>
      </c>
      <c r="V33" s="98">
        <f t="shared" si="8"/>
        <v>115</v>
      </c>
      <c r="W33" s="7">
        <v>78</v>
      </c>
      <c r="X33" s="7" t="str">
        <f t="shared" si="9"/>
        <v>+</v>
      </c>
      <c r="Y33" s="7">
        <v>27</v>
      </c>
      <c r="Z33" s="6" t="s">
        <v>210</v>
      </c>
      <c r="AA33" s="99">
        <f t="shared" si="10"/>
        <v>105</v>
      </c>
    </row>
    <row r="34" spans="1:27" ht="15" customHeight="1">
      <c r="A34" s="31">
        <v>32</v>
      </c>
      <c r="B34" s="107" t="s">
        <v>32</v>
      </c>
      <c r="C34" s="36" t="s">
        <v>16</v>
      </c>
      <c r="D34" s="48">
        <f t="shared" si="0"/>
        <v>498</v>
      </c>
      <c r="E34" s="49">
        <f t="shared" si="1"/>
        <v>342</v>
      </c>
      <c r="F34" s="50">
        <f t="shared" si="2"/>
        <v>156</v>
      </c>
      <c r="G34" s="62">
        <v>10</v>
      </c>
      <c r="H34" s="100">
        <v>86</v>
      </c>
      <c r="I34" s="7" t="str">
        <f t="shared" si="3"/>
        <v>+</v>
      </c>
      <c r="J34" s="7">
        <v>26</v>
      </c>
      <c r="K34" s="6" t="s">
        <v>210</v>
      </c>
      <c r="L34" s="6">
        <f t="shared" si="4"/>
        <v>112</v>
      </c>
      <c r="M34" s="92">
        <v>82</v>
      </c>
      <c r="N34" s="7" t="str">
        <f t="shared" si="5"/>
        <v>+</v>
      </c>
      <c r="O34" s="7">
        <v>52</v>
      </c>
      <c r="P34" s="6" t="s">
        <v>210</v>
      </c>
      <c r="Q34" s="6">
        <f t="shared" si="6"/>
        <v>134</v>
      </c>
      <c r="R34" s="92">
        <v>86</v>
      </c>
      <c r="S34" s="7" t="str">
        <f t="shared" si="7"/>
        <v>+</v>
      </c>
      <c r="T34" s="7">
        <v>43</v>
      </c>
      <c r="U34" s="6" t="s">
        <v>210</v>
      </c>
      <c r="V34" s="98">
        <f t="shared" si="8"/>
        <v>129</v>
      </c>
      <c r="W34" s="7">
        <v>88</v>
      </c>
      <c r="X34" s="7" t="str">
        <f t="shared" si="9"/>
        <v>+</v>
      </c>
      <c r="Y34" s="7">
        <v>35</v>
      </c>
      <c r="Z34" s="6" t="s">
        <v>210</v>
      </c>
      <c r="AA34" s="99">
        <f t="shared" si="10"/>
        <v>123</v>
      </c>
    </row>
    <row r="35" spans="1:27" ht="15" customHeight="1">
      <c r="A35" s="30">
        <v>33</v>
      </c>
      <c r="B35" s="107" t="s">
        <v>249</v>
      </c>
      <c r="C35" s="36" t="s">
        <v>16</v>
      </c>
      <c r="D35" s="48">
        <f aca="true" t="shared" si="11" ref="D35:D66">E35+F35</f>
        <v>494</v>
      </c>
      <c r="E35" s="49">
        <f aca="true" t="shared" si="12" ref="E35:E66">H35+M35+R35+W35</f>
        <v>344</v>
      </c>
      <c r="F35" s="50">
        <f aca="true" t="shared" si="13" ref="F35:F66">J35+O35+T35+Y35</f>
        <v>150</v>
      </c>
      <c r="G35" s="61">
        <v>5</v>
      </c>
      <c r="H35" s="100">
        <v>84</v>
      </c>
      <c r="I35" s="7" t="str">
        <f aca="true" t="shared" si="14" ref="I35:I66">"+"</f>
        <v>+</v>
      </c>
      <c r="J35" s="7">
        <v>43</v>
      </c>
      <c r="K35" s="6" t="s">
        <v>210</v>
      </c>
      <c r="L35" s="6">
        <f aca="true" t="shared" si="15" ref="L35:L66">H35+J35</f>
        <v>127</v>
      </c>
      <c r="M35" s="92">
        <v>90</v>
      </c>
      <c r="N35" s="7" t="str">
        <f aca="true" t="shared" si="16" ref="N35:N66">"+"</f>
        <v>+</v>
      </c>
      <c r="O35" s="7">
        <v>45</v>
      </c>
      <c r="P35" s="6" t="s">
        <v>210</v>
      </c>
      <c r="Q35" s="6">
        <f aca="true" t="shared" si="17" ref="Q35:Q66">M35+O35</f>
        <v>135</v>
      </c>
      <c r="R35" s="92">
        <v>73</v>
      </c>
      <c r="S35" s="7" t="str">
        <f aca="true" t="shared" si="18" ref="S35:S66">"+"</f>
        <v>+</v>
      </c>
      <c r="T35" s="7">
        <v>35</v>
      </c>
      <c r="U35" s="6" t="s">
        <v>210</v>
      </c>
      <c r="V35" s="98">
        <f aca="true" t="shared" si="19" ref="V35:V66">R35+T35</f>
        <v>108</v>
      </c>
      <c r="W35" s="7">
        <v>97</v>
      </c>
      <c r="X35" s="7" t="str">
        <f aca="true" t="shared" si="20" ref="X35:X66">"+"</f>
        <v>+</v>
      </c>
      <c r="Y35" s="7">
        <v>27</v>
      </c>
      <c r="Z35" s="6" t="s">
        <v>210</v>
      </c>
      <c r="AA35" s="99">
        <f aca="true" t="shared" si="21" ref="AA35:AA66">W35+Y35</f>
        <v>124</v>
      </c>
    </row>
    <row r="36" spans="1:27" ht="15" customHeight="1">
      <c r="A36" s="30">
        <v>34</v>
      </c>
      <c r="B36" s="109" t="s">
        <v>251</v>
      </c>
      <c r="C36" s="36" t="s">
        <v>230</v>
      </c>
      <c r="D36" s="48">
        <f t="shared" si="11"/>
        <v>494</v>
      </c>
      <c r="E36" s="49">
        <f t="shared" si="12"/>
        <v>346</v>
      </c>
      <c r="F36" s="50">
        <f t="shared" si="13"/>
        <v>148</v>
      </c>
      <c r="G36" s="64">
        <v>15</v>
      </c>
      <c r="H36" s="100">
        <v>84</v>
      </c>
      <c r="I36" s="7" t="str">
        <f t="shared" si="14"/>
        <v>+</v>
      </c>
      <c r="J36" s="7">
        <v>45</v>
      </c>
      <c r="K36" s="6" t="s">
        <v>210</v>
      </c>
      <c r="L36" s="6">
        <f t="shared" si="15"/>
        <v>129</v>
      </c>
      <c r="M36" s="92">
        <v>79</v>
      </c>
      <c r="N36" s="7" t="str">
        <f t="shared" si="16"/>
        <v>+</v>
      </c>
      <c r="O36" s="7">
        <v>54</v>
      </c>
      <c r="P36" s="6" t="s">
        <v>210</v>
      </c>
      <c r="Q36" s="6">
        <f t="shared" si="17"/>
        <v>133</v>
      </c>
      <c r="R36" s="92">
        <v>85</v>
      </c>
      <c r="S36" s="7" t="str">
        <f t="shared" si="18"/>
        <v>+</v>
      </c>
      <c r="T36" s="7">
        <v>26</v>
      </c>
      <c r="U36" s="6" t="s">
        <v>210</v>
      </c>
      <c r="V36" s="98">
        <f t="shared" si="19"/>
        <v>111</v>
      </c>
      <c r="W36" s="7">
        <v>98</v>
      </c>
      <c r="X36" s="7" t="str">
        <f t="shared" si="20"/>
        <v>+</v>
      </c>
      <c r="Y36" s="7">
        <v>23</v>
      </c>
      <c r="Z36" s="6" t="s">
        <v>210</v>
      </c>
      <c r="AA36" s="99">
        <f t="shared" si="21"/>
        <v>121</v>
      </c>
    </row>
    <row r="37" spans="1:27" ht="15" customHeight="1">
      <c r="A37" s="30">
        <v>35</v>
      </c>
      <c r="B37" s="107" t="s">
        <v>63</v>
      </c>
      <c r="C37" s="37" t="s">
        <v>64</v>
      </c>
      <c r="D37" s="48">
        <f t="shared" si="11"/>
        <v>493</v>
      </c>
      <c r="E37" s="49">
        <f t="shared" si="12"/>
        <v>346</v>
      </c>
      <c r="F37" s="50">
        <f t="shared" si="13"/>
        <v>147</v>
      </c>
      <c r="G37" s="61">
        <v>11</v>
      </c>
      <c r="H37" s="96">
        <v>87</v>
      </c>
      <c r="I37" s="6" t="str">
        <f t="shared" si="14"/>
        <v>+</v>
      </c>
      <c r="J37" s="6">
        <v>26</v>
      </c>
      <c r="K37" s="6" t="s">
        <v>210</v>
      </c>
      <c r="L37" s="6">
        <f t="shared" si="15"/>
        <v>113</v>
      </c>
      <c r="M37" s="97">
        <v>80</v>
      </c>
      <c r="N37" s="6" t="str">
        <f t="shared" si="16"/>
        <v>+</v>
      </c>
      <c r="O37" s="6">
        <v>36</v>
      </c>
      <c r="P37" s="6" t="s">
        <v>210</v>
      </c>
      <c r="Q37" s="6">
        <f t="shared" si="17"/>
        <v>116</v>
      </c>
      <c r="R37" s="97">
        <v>93</v>
      </c>
      <c r="S37" s="6" t="str">
        <f t="shared" si="18"/>
        <v>+</v>
      </c>
      <c r="T37" s="6">
        <v>42</v>
      </c>
      <c r="U37" s="6" t="s">
        <v>210</v>
      </c>
      <c r="V37" s="98">
        <f t="shared" si="19"/>
        <v>135</v>
      </c>
      <c r="W37" s="6">
        <v>86</v>
      </c>
      <c r="X37" s="6" t="str">
        <f t="shared" si="20"/>
        <v>+</v>
      </c>
      <c r="Y37" s="6">
        <v>43</v>
      </c>
      <c r="Z37" s="6" t="s">
        <v>210</v>
      </c>
      <c r="AA37" s="99">
        <f t="shared" si="21"/>
        <v>129</v>
      </c>
    </row>
    <row r="38" spans="1:27" ht="15" customHeight="1">
      <c r="A38" s="30">
        <v>36</v>
      </c>
      <c r="B38" s="107" t="s">
        <v>182</v>
      </c>
      <c r="C38" s="37" t="s">
        <v>84</v>
      </c>
      <c r="D38" s="48">
        <f t="shared" si="11"/>
        <v>492</v>
      </c>
      <c r="E38" s="49">
        <f t="shared" si="12"/>
        <v>345</v>
      </c>
      <c r="F38" s="50">
        <f t="shared" si="13"/>
        <v>147</v>
      </c>
      <c r="G38" s="64">
        <v>8</v>
      </c>
      <c r="H38" s="100">
        <v>86</v>
      </c>
      <c r="I38" s="7" t="str">
        <f t="shared" si="14"/>
        <v>+</v>
      </c>
      <c r="J38" s="7">
        <v>27</v>
      </c>
      <c r="K38" s="6" t="s">
        <v>210</v>
      </c>
      <c r="L38" s="6">
        <f t="shared" si="15"/>
        <v>113</v>
      </c>
      <c r="M38" s="92">
        <v>90</v>
      </c>
      <c r="N38" s="7" t="str">
        <f t="shared" si="16"/>
        <v>+</v>
      </c>
      <c r="O38" s="7">
        <v>41</v>
      </c>
      <c r="P38" s="6" t="s">
        <v>210</v>
      </c>
      <c r="Q38" s="6">
        <f t="shared" si="17"/>
        <v>131</v>
      </c>
      <c r="R38" s="92">
        <v>82</v>
      </c>
      <c r="S38" s="7" t="str">
        <f t="shared" si="18"/>
        <v>+</v>
      </c>
      <c r="T38" s="7">
        <v>52</v>
      </c>
      <c r="U38" s="6" t="s">
        <v>210</v>
      </c>
      <c r="V38" s="98">
        <f t="shared" si="19"/>
        <v>134</v>
      </c>
      <c r="W38" s="7">
        <v>87</v>
      </c>
      <c r="X38" s="7" t="str">
        <f t="shared" si="20"/>
        <v>+</v>
      </c>
      <c r="Y38" s="7">
        <v>27</v>
      </c>
      <c r="Z38" s="6" t="s">
        <v>210</v>
      </c>
      <c r="AA38" s="99">
        <f t="shared" si="21"/>
        <v>114</v>
      </c>
    </row>
    <row r="39" spans="1:27" ht="15" customHeight="1">
      <c r="A39" s="30">
        <v>37</v>
      </c>
      <c r="B39" s="107" t="s">
        <v>155</v>
      </c>
      <c r="C39" s="37" t="s">
        <v>16</v>
      </c>
      <c r="D39" s="48">
        <f t="shared" si="11"/>
        <v>488</v>
      </c>
      <c r="E39" s="49">
        <f t="shared" si="12"/>
        <v>341</v>
      </c>
      <c r="F39" s="50">
        <f t="shared" si="13"/>
        <v>147</v>
      </c>
      <c r="G39" s="64">
        <v>10</v>
      </c>
      <c r="H39" s="100">
        <v>74</v>
      </c>
      <c r="I39" s="7" t="str">
        <f t="shared" si="14"/>
        <v>+</v>
      </c>
      <c r="J39" s="7">
        <v>45</v>
      </c>
      <c r="K39" s="6" t="s">
        <v>210</v>
      </c>
      <c r="L39" s="6">
        <f t="shared" si="15"/>
        <v>119</v>
      </c>
      <c r="M39" s="92">
        <v>89</v>
      </c>
      <c r="N39" s="7" t="str">
        <f t="shared" si="16"/>
        <v>+</v>
      </c>
      <c r="O39" s="7">
        <v>41</v>
      </c>
      <c r="P39" s="6" t="s">
        <v>210</v>
      </c>
      <c r="Q39" s="6">
        <f t="shared" si="17"/>
        <v>130</v>
      </c>
      <c r="R39" s="92">
        <v>88</v>
      </c>
      <c r="S39" s="7" t="str">
        <f t="shared" si="18"/>
        <v>+</v>
      </c>
      <c r="T39" s="7">
        <v>34</v>
      </c>
      <c r="U39" s="6" t="s">
        <v>210</v>
      </c>
      <c r="V39" s="98">
        <f t="shared" si="19"/>
        <v>122</v>
      </c>
      <c r="W39" s="7">
        <v>90</v>
      </c>
      <c r="X39" s="7" t="str">
        <f t="shared" si="20"/>
        <v>+</v>
      </c>
      <c r="Y39" s="7">
        <v>27</v>
      </c>
      <c r="Z39" s="6" t="s">
        <v>210</v>
      </c>
      <c r="AA39" s="99">
        <f t="shared" si="21"/>
        <v>117</v>
      </c>
    </row>
    <row r="40" spans="1:27" ht="15" customHeight="1">
      <c r="A40" s="30">
        <v>38</v>
      </c>
      <c r="B40" s="107" t="s">
        <v>243</v>
      </c>
      <c r="C40" s="36" t="s">
        <v>244</v>
      </c>
      <c r="D40" s="48">
        <f t="shared" si="11"/>
        <v>488</v>
      </c>
      <c r="E40" s="49">
        <f t="shared" si="12"/>
        <v>350</v>
      </c>
      <c r="F40" s="50">
        <f t="shared" si="13"/>
        <v>138</v>
      </c>
      <c r="G40" s="64">
        <v>12</v>
      </c>
      <c r="H40" s="100">
        <v>86</v>
      </c>
      <c r="I40" s="7" t="str">
        <f t="shared" si="14"/>
        <v>+</v>
      </c>
      <c r="J40" s="7">
        <v>36</v>
      </c>
      <c r="K40" s="6" t="s">
        <v>210</v>
      </c>
      <c r="L40" s="6">
        <f t="shared" si="15"/>
        <v>122</v>
      </c>
      <c r="M40" s="92">
        <v>87</v>
      </c>
      <c r="N40" s="7" t="str">
        <f t="shared" si="16"/>
        <v>+</v>
      </c>
      <c r="O40" s="7">
        <v>32</v>
      </c>
      <c r="P40" s="6" t="s">
        <v>210</v>
      </c>
      <c r="Q40" s="6">
        <f t="shared" si="17"/>
        <v>119</v>
      </c>
      <c r="R40" s="92">
        <v>91</v>
      </c>
      <c r="S40" s="7" t="str">
        <f t="shared" si="18"/>
        <v>+</v>
      </c>
      <c r="T40" s="7">
        <v>36</v>
      </c>
      <c r="U40" s="6" t="s">
        <v>210</v>
      </c>
      <c r="V40" s="98">
        <f t="shared" si="19"/>
        <v>127</v>
      </c>
      <c r="W40" s="7">
        <v>86</v>
      </c>
      <c r="X40" s="7" t="str">
        <f t="shared" si="20"/>
        <v>+</v>
      </c>
      <c r="Y40" s="7">
        <v>34</v>
      </c>
      <c r="Z40" s="6" t="s">
        <v>210</v>
      </c>
      <c r="AA40" s="99">
        <f t="shared" si="21"/>
        <v>120</v>
      </c>
    </row>
    <row r="41" spans="1:27" ht="15" customHeight="1">
      <c r="A41" s="30">
        <v>39</v>
      </c>
      <c r="B41" s="107" t="s">
        <v>228</v>
      </c>
      <c r="C41" s="36" t="s">
        <v>49</v>
      </c>
      <c r="D41" s="48">
        <f t="shared" si="11"/>
        <v>488</v>
      </c>
      <c r="E41" s="49">
        <f t="shared" si="12"/>
        <v>356</v>
      </c>
      <c r="F41" s="50">
        <f t="shared" si="13"/>
        <v>132</v>
      </c>
      <c r="G41" s="61">
        <v>14</v>
      </c>
      <c r="H41" s="100">
        <v>97</v>
      </c>
      <c r="I41" s="7" t="str">
        <f t="shared" si="14"/>
        <v>+</v>
      </c>
      <c r="J41" s="7">
        <v>25</v>
      </c>
      <c r="K41" s="6" t="s">
        <v>210</v>
      </c>
      <c r="L41" s="6">
        <f t="shared" si="15"/>
        <v>122</v>
      </c>
      <c r="M41" s="92">
        <v>95</v>
      </c>
      <c r="N41" s="7" t="str">
        <f t="shared" si="16"/>
        <v>+</v>
      </c>
      <c r="O41" s="7">
        <v>36</v>
      </c>
      <c r="P41" s="6" t="s">
        <v>210</v>
      </c>
      <c r="Q41" s="6">
        <f t="shared" si="17"/>
        <v>131</v>
      </c>
      <c r="R41" s="92">
        <v>70</v>
      </c>
      <c r="S41" s="7" t="str">
        <f t="shared" si="18"/>
        <v>+</v>
      </c>
      <c r="T41" s="7">
        <v>36</v>
      </c>
      <c r="U41" s="6" t="s">
        <v>210</v>
      </c>
      <c r="V41" s="98">
        <f t="shared" si="19"/>
        <v>106</v>
      </c>
      <c r="W41" s="7">
        <v>94</v>
      </c>
      <c r="X41" s="7" t="str">
        <f t="shared" si="20"/>
        <v>+</v>
      </c>
      <c r="Y41" s="7">
        <v>35</v>
      </c>
      <c r="Z41" s="6" t="s">
        <v>210</v>
      </c>
      <c r="AA41" s="99">
        <f t="shared" si="21"/>
        <v>129</v>
      </c>
    </row>
    <row r="42" spans="1:27" ht="15" customHeight="1">
      <c r="A42" s="30">
        <v>40</v>
      </c>
      <c r="B42" s="107" t="s">
        <v>242</v>
      </c>
      <c r="C42" s="36" t="s">
        <v>244</v>
      </c>
      <c r="D42" s="48">
        <f t="shared" si="11"/>
        <v>487</v>
      </c>
      <c r="E42" s="49">
        <f t="shared" si="12"/>
        <v>358</v>
      </c>
      <c r="F42" s="50">
        <f t="shared" si="13"/>
        <v>129</v>
      </c>
      <c r="G42" s="64">
        <v>15</v>
      </c>
      <c r="H42" s="100">
        <v>88</v>
      </c>
      <c r="I42" s="7" t="str">
        <f t="shared" si="14"/>
        <v>+</v>
      </c>
      <c r="J42" s="7">
        <v>26</v>
      </c>
      <c r="K42" s="6" t="s">
        <v>210</v>
      </c>
      <c r="L42" s="6">
        <f t="shared" si="15"/>
        <v>114</v>
      </c>
      <c r="M42" s="92">
        <v>97</v>
      </c>
      <c r="N42" s="7" t="str">
        <f t="shared" si="16"/>
        <v>+</v>
      </c>
      <c r="O42" s="7">
        <v>35</v>
      </c>
      <c r="P42" s="6" t="s">
        <v>210</v>
      </c>
      <c r="Q42" s="6">
        <f t="shared" si="17"/>
        <v>132</v>
      </c>
      <c r="R42" s="92">
        <v>91</v>
      </c>
      <c r="S42" s="7" t="str">
        <f t="shared" si="18"/>
        <v>+</v>
      </c>
      <c r="T42" s="7">
        <v>25</v>
      </c>
      <c r="U42" s="6" t="s">
        <v>210</v>
      </c>
      <c r="V42" s="98">
        <f t="shared" si="19"/>
        <v>116</v>
      </c>
      <c r="W42" s="7">
        <v>82</v>
      </c>
      <c r="X42" s="7" t="str">
        <f t="shared" si="20"/>
        <v>+</v>
      </c>
      <c r="Y42" s="7">
        <v>43</v>
      </c>
      <c r="Z42" s="6" t="s">
        <v>210</v>
      </c>
      <c r="AA42" s="99">
        <f t="shared" si="21"/>
        <v>125</v>
      </c>
    </row>
    <row r="43" spans="1:27" ht="15" customHeight="1">
      <c r="A43" s="30">
        <v>41</v>
      </c>
      <c r="B43" s="107" t="s">
        <v>53</v>
      </c>
      <c r="C43" s="36" t="s">
        <v>16</v>
      </c>
      <c r="D43" s="48">
        <f t="shared" si="11"/>
        <v>484</v>
      </c>
      <c r="E43" s="49">
        <f t="shared" si="12"/>
        <v>318</v>
      </c>
      <c r="F43" s="50">
        <f t="shared" si="13"/>
        <v>166</v>
      </c>
      <c r="G43" s="61">
        <v>17</v>
      </c>
      <c r="H43" s="100">
        <v>80</v>
      </c>
      <c r="I43" s="7" t="str">
        <f t="shared" si="14"/>
        <v>+</v>
      </c>
      <c r="J43" s="7">
        <v>23</v>
      </c>
      <c r="K43" s="6" t="s">
        <v>210</v>
      </c>
      <c r="L43" s="6">
        <f t="shared" si="15"/>
        <v>103</v>
      </c>
      <c r="M43" s="92">
        <v>73</v>
      </c>
      <c r="N43" s="7" t="str">
        <f t="shared" si="16"/>
        <v>+</v>
      </c>
      <c r="O43" s="7">
        <v>26</v>
      </c>
      <c r="P43" s="6" t="s">
        <v>210</v>
      </c>
      <c r="Q43" s="6">
        <f t="shared" si="17"/>
        <v>99</v>
      </c>
      <c r="R43" s="92">
        <v>81</v>
      </c>
      <c r="S43" s="7" t="str">
        <f t="shared" si="18"/>
        <v>+</v>
      </c>
      <c r="T43" s="7">
        <v>63</v>
      </c>
      <c r="U43" s="6" t="s">
        <v>210</v>
      </c>
      <c r="V43" s="98">
        <f t="shared" si="19"/>
        <v>144</v>
      </c>
      <c r="W43" s="7">
        <v>84</v>
      </c>
      <c r="X43" s="7" t="str">
        <f t="shared" si="20"/>
        <v>+</v>
      </c>
      <c r="Y43" s="7">
        <v>54</v>
      </c>
      <c r="Z43" s="6" t="s">
        <v>210</v>
      </c>
      <c r="AA43" s="99">
        <f t="shared" si="21"/>
        <v>138</v>
      </c>
    </row>
    <row r="44" spans="1:27" ht="15" customHeight="1">
      <c r="A44" s="30">
        <v>42</v>
      </c>
      <c r="B44" s="107" t="s">
        <v>48</v>
      </c>
      <c r="C44" s="36" t="s">
        <v>49</v>
      </c>
      <c r="D44" s="48">
        <f t="shared" si="11"/>
        <v>482</v>
      </c>
      <c r="E44" s="49">
        <f t="shared" si="12"/>
        <v>339</v>
      </c>
      <c r="F44" s="50">
        <f t="shared" si="13"/>
        <v>143</v>
      </c>
      <c r="G44" s="64">
        <v>14</v>
      </c>
      <c r="H44" s="100">
        <v>85</v>
      </c>
      <c r="I44" s="7" t="str">
        <f t="shared" si="14"/>
        <v>+</v>
      </c>
      <c r="J44" s="7">
        <v>30</v>
      </c>
      <c r="K44" s="6" t="s">
        <v>210</v>
      </c>
      <c r="L44" s="6">
        <f t="shared" si="15"/>
        <v>115</v>
      </c>
      <c r="M44" s="92">
        <v>83</v>
      </c>
      <c r="N44" s="7" t="str">
        <f t="shared" si="16"/>
        <v>+</v>
      </c>
      <c r="O44" s="7">
        <v>17</v>
      </c>
      <c r="P44" s="6" t="s">
        <v>210</v>
      </c>
      <c r="Q44" s="6">
        <f t="shared" si="17"/>
        <v>100</v>
      </c>
      <c r="R44" s="92">
        <v>80</v>
      </c>
      <c r="S44" s="7" t="str">
        <f t="shared" si="18"/>
        <v>+</v>
      </c>
      <c r="T44" s="7">
        <v>43</v>
      </c>
      <c r="U44" s="6" t="s">
        <v>210</v>
      </c>
      <c r="V44" s="98">
        <f t="shared" si="19"/>
        <v>123</v>
      </c>
      <c r="W44" s="7">
        <v>91</v>
      </c>
      <c r="X44" s="7" t="str">
        <f t="shared" si="20"/>
        <v>+</v>
      </c>
      <c r="Y44" s="7">
        <v>53</v>
      </c>
      <c r="Z44" s="6" t="s">
        <v>210</v>
      </c>
      <c r="AA44" s="99">
        <f t="shared" si="21"/>
        <v>144</v>
      </c>
    </row>
    <row r="45" spans="1:27" ht="15" customHeight="1">
      <c r="A45" s="30">
        <v>43</v>
      </c>
      <c r="B45" s="107" t="s">
        <v>227</v>
      </c>
      <c r="C45" s="36" t="s">
        <v>16</v>
      </c>
      <c r="D45" s="48">
        <f t="shared" si="11"/>
        <v>480</v>
      </c>
      <c r="E45" s="49">
        <f t="shared" si="12"/>
        <v>344</v>
      </c>
      <c r="F45" s="50">
        <f t="shared" si="13"/>
        <v>136</v>
      </c>
      <c r="G45" s="61">
        <v>14</v>
      </c>
      <c r="H45" s="100">
        <v>80</v>
      </c>
      <c r="I45" s="7" t="str">
        <f t="shared" si="14"/>
        <v>+</v>
      </c>
      <c r="J45" s="7">
        <v>36</v>
      </c>
      <c r="K45" s="6" t="s">
        <v>210</v>
      </c>
      <c r="L45" s="6">
        <f t="shared" si="15"/>
        <v>116</v>
      </c>
      <c r="M45" s="92">
        <v>92</v>
      </c>
      <c r="N45" s="7" t="str">
        <f t="shared" si="16"/>
        <v>+</v>
      </c>
      <c r="O45" s="7">
        <v>30</v>
      </c>
      <c r="P45" s="6" t="s">
        <v>210</v>
      </c>
      <c r="Q45" s="6">
        <f t="shared" si="17"/>
        <v>122</v>
      </c>
      <c r="R45" s="92">
        <v>91</v>
      </c>
      <c r="S45" s="7" t="str">
        <f t="shared" si="18"/>
        <v>+</v>
      </c>
      <c r="T45" s="7">
        <v>35</v>
      </c>
      <c r="U45" s="6" t="s">
        <v>210</v>
      </c>
      <c r="V45" s="98">
        <f t="shared" si="19"/>
        <v>126</v>
      </c>
      <c r="W45" s="7">
        <v>81</v>
      </c>
      <c r="X45" s="7" t="str">
        <f t="shared" si="20"/>
        <v>+</v>
      </c>
      <c r="Y45" s="7">
        <v>35</v>
      </c>
      <c r="Z45" s="6" t="s">
        <v>210</v>
      </c>
      <c r="AA45" s="99">
        <f t="shared" si="21"/>
        <v>116</v>
      </c>
    </row>
    <row r="46" spans="1:27" ht="15" customHeight="1">
      <c r="A46" s="30">
        <v>44</v>
      </c>
      <c r="B46" s="107" t="s">
        <v>71</v>
      </c>
      <c r="C46" s="108" t="s">
        <v>214</v>
      </c>
      <c r="D46" s="48">
        <f t="shared" si="11"/>
        <v>477</v>
      </c>
      <c r="E46" s="49">
        <f t="shared" si="12"/>
        <v>330</v>
      </c>
      <c r="F46" s="50">
        <f t="shared" si="13"/>
        <v>147</v>
      </c>
      <c r="G46" s="64">
        <v>12</v>
      </c>
      <c r="H46" s="96">
        <v>79</v>
      </c>
      <c r="I46" s="6" t="str">
        <f t="shared" si="14"/>
        <v>+</v>
      </c>
      <c r="J46" s="6">
        <v>32</v>
      </c>
      <c r="K46" s="6" t="s">
        <v>210</v>
      </c>
      <c r="L46" s="6">
        <f t="shared" si="15"/>
        <v>111</v>
      </c>
      <c r="M46" s="97">
        <v>84</v>
      </c>
      <c r="N46" s="6" t="str">
        <f t="shared" si="16"/>
        <v>+</v>
      </c>
      <c r="O46" s="6">
        <v>25</v>
      </c>
      <c r="P46" s="6" t="s">
        <v>210</v>
      </c>
      <c r="Q46" s="6">
        <f t="shared" si="17"/>
        <v>109</v>
      </c>
      <c r="R46" s="97">
        <v>90</v>
      </c>
      <c r="S46" s="6" t="str">
        <f t="shared" si="18"/>
        <v>+</v>
      </c>
      <c r="T46" s="6">
        <v>63</v>
      </c>
      <c r="U46" s="6" t="s">
        <v>210</v>
      </c>
      <c r="V46" s="98">
        <f t="shared" si="19"/>
        <v>153</v>
      </c>
      <c r="W46" s="6">
        <v>77</v>
      </c>
      <c r="X46" s="6" t="str">
        <f t="shared" si="20"/>
        <v>+</v>
      </c>
      <c r="Y46" s="6">
        <v>27</v>
      </c>
      <c r="Z46" s="6" t="s">
        <v>210</v>
      </c>
      <c r="AA46" s="99">
        <f t="shared" si="21"/>
        <v>104</v>
      </c>
    </row>
    <row r="47" spans="1:27" ht="15" customHeight="1">
      <c r="A47" s="30">
        <v>45</v>
      </c>
      <c r="B47" s="109" t="s">
        <v>26</v>
      </c>
      <c r="C47" s="36" t="s">
        <v>43</v>
      </c>
      <c r="D47" s="48">
        <f t="shared" si="11"/>
        <v>475</v>
      </c>
      <c r="E47" s="49">
        <f t="shared" si="12"/>
        <v>334</v>
      </c>
      <c r="F47" s="50">
        <f t="shared" si="13"/>
        <v>141</v>
      </c>
      <c r="G47" s="64">
        <v>8</v>
      </c>
      <c r="H47" s="100">
        <v>88</v>
      </c>
      <c r="I47" s="7" t="str">
        <f t="shared" si="14"/>
        <v>+</v>
      </c>
      <c r="J47" s="7">
        <v>36</v>
      </c>
      <c r="K47" s="6" t="s">
        <v>210</v>
      </c>
      <c r="L47" s="6">
        <f t="shared" si="15"/>
        <v>124</v>
      </c>
      <c r="M47" s="92">
        <v>71</v>
      </c>
      <c r="N47" s="7" t="str">
        <f t="shared" si="16"/>
        <v>+</v>
      </c>
      <c r="O47" s="7">
        <v>34</v>
      </c>
      <c r="P47" s="6" t="s">
        <v>210</v>
      </c>
      <c r="Q47" s="6">
        <f t="shared" si="17"/>
        <v>105</v>
      </c>
      <c r="R47" s="92">
        <v>92</v>
      </c>
      <c r="S47" s="7" t="str">
        <f t="shared" si="18"/>
        <v>+</v>
      </c>
      <c r="T47" s="7">
        <v>36</v>
      </c>
      <c r="U47" s="6" t="s">
        <v>210</v>
      </c>
      <c r="V47" s="98">
        <f t="shared" si="19"/>
        <v>128</v>
      </c>
      <c r="W47" s="7">
        <v>83</v>
      </c>
      <c r="X47" s="7" t="str">
        <f t="shared" si="20"/>
        <v>+</v>
      </c>
      <c r="Y47" s="7">
        <v>35</v>
      </c>
      <c r="Z47" s="6" t="s">
        <v>210</v>
      </c>
      <c r="AA47" s="99">
        <f t="shared" si="21"/>
        <v>118</v>
      </c>
    </row>
    <row r="48" spans="1:27" ht="15" customHeight="1">
      <c r="A48" s="30">
        <v>46</v>
      </c>
      <c r="B48" s="107" t="s">
        <v>162</v>
      </c>
      <c r="C48" s="36" t="s">
        <v>136</v>
      </c>
      <c r="D48" s="48">
        <f t="shared" si="11"/>
        <v>475</v>
      </c>
      <c r="E48" s="49">
        <f t="shared" si="12"/>
        <v>338</v>
      </c>
      <c r="F48" s="50">
        <f t="shared" si="13"/>
        <v>137</v>
      </c>
      <c r="G48" s="61">
        <v>10</v>
      </c>
      <c r="H48" s="100">
        <v>93</v>
      </c>
      <c r="I48" s="7" t="str">
        <f t="shared" si="14"/>
        <v>+</v>
      </c>
      <c r="J48" s="7">
        <v>43</v>
      </c>
      <c r="K48" s="6" t="s">
        <v>210</v>
      </c>
      <c r="L48" s="6">
        <f t="shared" si="15"/>
        <v>136</v>
      </c>
      <c r="M48" s="92">
        <v>73</v>
      </c>
      <c r="N48" s="7" t="str">
        <f t="shared" si="16"/>
        <v>+</v>
      </c>
      <c r="O48" s="7">
        <v>34</v>
      </c>
      <c r="P48" s="6" t="s">
        <v>210</v>
      </c>
      <c r="Q48" s="6">
        <f t="shared" si="17"/>
        <v>107</v>
      </c>
      <c r="R48" s="92">
        <v>85</v>
      </c>
      <c r="S48" s="7" t="str">
        <f t="shared" si="18"/>
        <v>+</v>
      </c>
      <c r="T48" s="7">
        <v>33</v>
      </c>
      <c r="U48" s="6" t="s">
        <v>210</v>
      </c>
      <c r="V48" s="98">
        <f t="shared" si="19"/>
        <v>118</v>
      </c>
      <c r="W48" s="7">
        <v>87</v>
      </c>
      <c r="X48" s="7" t="str">
        <f t="shared" si="20"/>
        <v>+</v>
      </c>
      <c r="Y48" s="7">
        <v>27</v>
      </c>
      <c r="Z48" s="6" t="s">
        <v>210</v>
      </c>
      <c r="AA48" s="99">
        <f t="shared" si="21"/>
        <v>114</v>
      </c>
    </row>
    <row r="49" spans="1:27" ht="15" customHeight="1">
      <c r="A49" s="30">
        <v>47</v>
      </c>
      <c r="B49" s="107" t="s">
        <v>45</v>
      </c>
      <c r="C49" s="36" t="s">
        <v>16</v>
      </c>
      <c r="D49" s="48">
        <f t="shared" si="11"/>
        <v>475</v>
      </c>
      <c r="E49" s="49">
        <f t="shared" si="12"/>
        <v>346</v>
      </c>
      <c r="F49" s="50">
        <f t="shared" si="13"/>
        <v>129</v>
      </c>
      <c r="G49" s="61">
        <v>9</v>
      </c>
      <c r="H49" s="100">
        <v>81</v>
      </c>
      <c r="I49" s="7" t="str">
        <f t="shared" si="14"/>
        <v>+</v>
      </c>
      <c r="J49" s="7">
        <v>32</v>
      </c>
      <c r="K49" s="6" t="s">
        <v>210</v>
      </c>
      <c r="L49" s="6">
        <f t="shared" si="15"/>
        <v>113</v>
      </c>
      <c r="M49" s="92">
        <v>86</v>
      </c>
      <c r="N49" s="7" t="str">
        <f t="shared" si="16"/>
        <v>+</v>
      </c>
      <c r="O49" s="7">
        <v>36</v>
      </c>
      <c r="P49" s="6" t="s">
        <v>210</v>
      </c>
      <c r="Q49" s="6">
        <f t="shared" si="17"/>
        <v>122</v>
      </c>
      <c r="R49" s="92">
        <v>90</v>
      </c>
      <c r="S49" s="7" t="str">
        <f t="shared" si="18"/>
        <v>+</v>
      </c>
      <c r="T49" s="7">
        <v>26</v>
      </c>
      <c r="U49" s="6" t="s">
        <v>210</v>
      </c>
      <c r="V49" s="98">
        <f t="shared" si="19"/>
        <v>116</v>
      </c>
      <c r="W49" s="7">
        <v>89</v>
      </c>
      <c r="X49" s="7" t="str">
        <f t="shared" si="20"/>
        <v>+</v>
      </c>
      <c r="Y49" s="7">
        <v>35</v>
      </c>
      <c r="Z49" s="6" t="s">
        <v>210</v>
      </c>
      <c r="AA49" s="99">
        <f t="shared" si="21"/>
        <v>124</v>
      </c>
    </row>
    <row r="50" spans="1:27" ht="15" customHeight="1">
      <c r="A50" s="30">
        <v>48</v>
      </c>
      <c r="B50" s="107" t="s">
        <v>216</v>
      </c>
      <c r="C50" s="36" t="s">
        <v>217</v>
      </c>
      <c r="D50" s="48">
        <f t="shared" si="11"/>
        <v>475</v>
      </c>
      <c r="E50" s="49">
        <f t="shared" si="12"/>
        <v>361</v>
      </c>
      <c r="F50" s="50">
        <f t="shared" si="13"/>
        <v>114</v>
      </c>
      <c r="G50" s="64">
        <v>19</v>
      </c>
      <c r="H50" s="100">
        <v>85</v>
      </c>
      <c r="I50" s="7" t="str">
        <f t="shared" si="14"/>
        <v>+</v>
      </c>
      <c r="J50" s="7">
        <v>23</v>
      </c>
      <c r="K50" s="6" t="s">
        <v>210</v>
      </c>
      <c r="L50" s="6">
        <f t="shared" si="15"/>
        <v>108</v>
      </c>
      <c r="M50" s="92">
        <v>89</v>
      </c>
      <c r="N50" s="7" t="str">
        <f t="shared" si="16"/>
        <v>+</v>
      </c>
      <c r="O50" s="7">
        <v>26</v>
      </c>
      <c r="P50" s="6" t="s">
        <v>210</v>
      </c>
      <c r="Q50" s="6">
        <f t="shared" si="17"/>
        <v>115</v>
      </c>
      <c r="R50" s="92">
        <v>96</v>
      </c>
      <c r="S50" s="7" t="str">
        <f t="shared" si="18"/>
        <v>+</v>
      </c>
      <c r="T50" s="7">
        <v>34</v>
      </c>
      <c r="U50" s="6" t="s">
        <v>210</v>
      </c>
      <c r="V50" s="98">
        <f t="shared" si="19"/>
        <v>130</v>
      </c>
      <c r="W50" s="7">
        <v>91</v>
      </c>
      <c r="X50" s="7" t="str">
        <f t="shared" si="20"/>
        <v>+</v>
      </c>
      <c r="Y50" s="7">
        <v>31</v>
      </c>
      <c r="Z50" s="6" t="s">
        <v>210</v>
      </c>
      <c r="AA50" s="99">
        <f t="shared" si="21"/>
        <v>122</v>
      </c>
    </row>
    <row r="51" spans="1:27" ht="15" customHeight="1">
      <c r="A51" s="30">
        <v>49</v>
      </c>
      <c r="B51" s="107" t="s">
        <v>34</v>
      </c>
      <c r="C51" s="36" t="s">
        <v>16</v>
      </c>
      <c r="D51" s="48">
        <f t="shared" si="11"/>
        <v>473</v>
      </c>
      <c r="E51" s="49">
        <f t="shared" si="12"/>
        <v>323</v>
      </c>
      <c r="F51" s="50">
        <f t="shared" si="13"/>
        <v>150</v>
      </c>
      <c r="G51" s="64">
        <v>12</v>
      </c>
      <c r="H51" s="100">
        <v>82</v>
      </c>
      <c r="I51" s="7" t="str">
        <f t="shared" si="14"/>
        <v>+</v>
      </c>
      <c r="J51" s="7">
        <v>34</v>
      </c>
      <c r="K51" s="6" t="s">
        <v>210</v>
      </c>
      <c r="L51" s="6">
        <f t="shared" si="15"/>
        <v>116</v>
      </c>
      <c r="M51" s="92">
        <v>88</v>
      </c>
      <c r="N51" s="7" t="str">
        <f t="shared" si="16"/>
        <v>+</v>
      </c>
      <c r="O51" s="7">
        <v>27</v>
      </c>
      <c r="P51" s="6" t="s">
        <v>210</v>
      </c>
      <c r="Q51" s="6">
        <f t="shared" si="17"/>
        <v>115</v>
      </c>
      <c r="R51" s="92">
        <v>72</v>
      </c>
      <c r="S51" s="7" t="str">
        <f t="shared" si="18"/>
        <v>+</v>
      </c>
      <c r="T51" s="7">
        <v>54</v>
      </c>
      <c r="U51" s="6" t="s">
        <v>210</v>
      </c>
      <c r="V51" s="98">
        <f t="shared" si="19"/>
        <v>126</v>
      </c>
      <c r="W51" s="7">
        <v>81</v>
      </c>
      <c r="X51" s="7" t="str">
        <f t="shared" si="20"/>
        <v>+</v>
      </c>
      <c r="Y51" s="7">
        <v>35</v>
      </c>
      <c r="Z51" s="6" t="s">
        <v>210</v>
      </c>
      <c r="AA51" s="99">
        <f t="shared" si="21"/>
        <v>116</v>
      </c>
    </row>
    <row r="52" spans="1:27" ht="15" customHeight="1">
      <c r="A52" s="30">
        <v>50</v>
      </c>
      <c r="B52" s="107" t="s">
        <v>30</v>
      </c>
      <c r="C52" s="108" t="s">
        <v>214</v>
      </c>
      <c r="D52" s="48">
        <f t="shared" si="11"/>
        <v>473</v>
      </c>
      <c r="E52" s="49">
        <f t="shared" si="12"/>
        <v>331</v>
      </c>
      <c r="F52" s="50">
        <f t="shared" si="13"/>
        <v>142</v>
      </c>
      <c r="G52" s="61">
        <v>15</v>
      </c>
      <c r="H52" s="100">
        <v>99</v>
      </c>
      <c r="I52" s="7" t="str">
        <f t="shared" si="14"/>
        <v>+</v>
      </c>
      <c r="J52" s="7">
        <v>42</v>
      </c>
      <c r="K52" s="6" t="s">
        <v>210</v>
      </c>
      <c r="L52" s="6">
        <f t="shared" si="15"/>
        <v>141</v>
      </c>
      <c r="M52" s="92">
        <v>87</v>
      </c>
      <c r="N52" s="7" t="str">
        <f t="shared" si="16"/>
        <v>+</v>
      </c>
      <c r="O52" s="7">
        <v>41</v>
      </c>
      <c r="P52" s="6" t="s">
        <v>210</v>
      </c>
      <c r="Q52" s="6">
        <f t="shared" si="17"/>
        <v>128</v>
      </c>
      <c r="R52" s="92">
        <v>78</v>
      </c>
      <c r="S52" s="7" t="str">
        <f t="shared" si="18"/>
        <v>+</v>
      </c>
      <c r="T52" s="7">
        <v>33</v>
      </c>
      <c r="U52" s="6" t="s">
        <v>210</v>
      </c>
      <c r="V52" s="98">
        <f t="shared" si="19"/>
        <v>111</v>
      </c>
      <c r="W52" s="7">
        <v>67</v>
      </c>
      <c r="X52" s="7" t="str">
        <f t="shared" si="20"/>
        <v>+</v>
      </c>
      <c r="Y52" s="7">
        <v>26</v>
      </c>
      <c r="Z52" s="6" t="s">
        <v>210</v>
      </c>
      <c r="AA52" s="99">
        <f t="shared" si="21"/>
        <v>93</v>
      </c>
    </row>
    <row r="53" spans="1:27" ht="15" customHeight="1">
      <c r="A53" s="30">
        <v>51</v>
      </c>
      <c r="B53" s="107" t="s">
        <v>68</v>
      </c>
      <c r="C53" s="37" t="s">
        <v>16</v>
      </c>
      <c r="D53" s="48">
        <f t="shared" si="11"/>
        <v>472</v>
      </c>
      <c r="E53" s="49">
        <f t="shared" si="12"/>
        <v>331</v>
      </c>
      <c r="F53" s="50">
        <f t="shared" si="13"/>
        <v>141</v>
      </c>
      <c r="G53" s="64">
        <v>7</v>
      </c>
      <c r="H53" s="100">
        <v>84</v>
      </c>
      <c r="I53" s="7" t="str">
        <f t="shared" si="14"/>
        <v>+</v>
      </c>
      <c r="J53" s="7">
        <v>35</v>
      </c>
      <c r="K53" s="6" t="s">
        <v>210</v>
      </c>
      <c r="L53" s="6">
        <f t="shared" si="15"/>
        <v>119</v>
      </c>
      <c r="M53" s="92">
        <v>85</v>
      </c>
      <c r="N53" s="7" t="str">
        <f t="shared" si="16"/>
        <v>+</v>
      </c>
      <c r="O53" s="7">
        <v>43</v>
      </c>
      <c r="P53" s="6" t="s">
        <v>210</v>
      </c>
      <c r="Q53" s="6">
        <f t="shared" si="17"/>
        <v>128</v>
      </c>
      <c r="R53" s="92">
        <v>80</v>
      </c>
      <c r="S53" s="7" t="str">
        <f t="shared" si="18"/>
        <v>+</v>
      </c>
      <c r="T53" s="7">
        <v>36</v>
      </c>
      <c r="U53" s="6" t="s">
        <v>210</v>
      </c>
      <c r="V53" s="98">
        <f t="shared" si="19"/>
        <v>116</v>
      </c>
      <c r="W53" s="7">
        <v>82</v>
      </c>
      <c r="X53" s="7" t="str">
        <f t="shared" si="20"/>
        <v>+</v>
      </c>
      <c r="Y53" s="7">
        <v>27</v>
      </c>
      <c r="Z53" s="6" t="s">
        <v>210</v>
      </c>
      <c r="AA53" s="99">
        <f t="shared" si="21"/>
        <v>109</v>
      </c>
    </row>
    <row r="54" spans="1:27" ht="15" customHeight="1">
      <c r="A54" s="30">
        <v>52</v>
      </c>
      <c r="B54" s="107" t="s">
        <v>163</v>
      </c>
      <c r="C54" s="36" t="s">
        <v>43</v>
      </c>
      <c r="D54" s="48">
        <f t="shared" si="11"/>
        <v>471</v>
      </c>
      <c r="E54" s="49">
        <f t="shared" si="12"/>
        <v>343</v>
      </c>
      <c r="F54" s="50">
        <f t="shared" si="13"/>
        <v>128</v>
      </c>
      <c r="G54" s="64">
        <v>15</v>
      </c>
      <c r="H54" s="100">
        <v>85</v>
      </c>
      <c r="I54" s="7" t="str">
        <f t="shared" si="14"/>
        <v>+</v>
      </c>
      <c r="J54" s="7">
        <v>26</v>
      </c>
      <c r="K54" s="6" t="s">
        <v>210</v>
      </c>
      <c r="L54" s="6">
        <f t="shared" si="15"/>
        <v>111</v>
      </c>
      <c r="M54" s="92">
        <v>88</v>
      </c>
      <c r="N54" s="7" t="str">
        <f t="shared" si="16"/>
        <v>+</v>
      </c>
      <c r="O54" s="7">
        <v>17</v>
      </c>
      <c r="P54" s="6" t="s">
        <v>210</v>
      </c>
      <c r="Q54" s="6">
        <f t="shared" si="17"/>
        <v>105</v>
      </c>
      <c r="R54" s="92">
        <v>91</v>
      </c>
      <c r="S54" s="7" t="str">
        <f t="shared" si="18"/>
        <v>+</v>
      </c>
      <c r="T54" s="7">
        <v>42</v>
      </c>
      <c r="U54" s="6" t="s">
        <v>210</v>
      </c>
      <c r="V54" s="98">
        <f t="shared" si="19"/>
        <v>133</v>
      </c>
      <c r="W54" s="7">
        <v>79</v>
      </c>
      <c r="X54" s="7" t="str">
        <f t="shared" si="20"/>
        <v>+</v>
      </c>
      <c r="Y54" s="7">
        <v>43</v>
      </c>
      <c r="Z54" s="6" t="s">
        <v>210</v>
      </c>
      <c r="AA54" s="99">
        <f t="shared" si="21"/>
        <v>122</v>
      </c>
    </row>
    <row r="55" spans="1:27" ht="15" customHeight="1">
      <c r="A55" s="30">
        <v>53</v>
      </c>
      <c r="B55" s="109" t="s">
        <v>159</v>
      </c>
      <c r="C55" s="37" t="s">
        <v>136</v>
      </c>
      <c r="D55" s="48">
        <f t="shared" si="11"/>
        <v>466</v>
      </c>
      <c r="E55" s="49">
        <f t="shared" si="12"/>
        <v>321</v>
      </c>
      <c r="F55" s="50">
        <f t="shared" si="13"/>
        <v>145</v>
      </c>
      <c r="G55" s="64">
        <v>13</v>
      </c>
      <c r="H55" s="100">
        <v>67</v>
      </c>
      <c r="I55" s="7" t="str">
        <f t="shared" si="14"/>
        <v>+</v>
      </c>
      <c r="J55" s="7">
        <v>36</v>
      </c>
      <c r="K55" s="6" t="s">
        <v>210</v>
      </c>
      <c r="L55" s="6">
        <f t="shared" si="15"/>
        <v>103</v>
      </c>
      <c r="M55" s="92">
        <v>79</v>
      </c>
      <c r="N55" s="7" t="str">
        <f t="shared" si="16"/>
        <v>+</v>
      </c>
      <c r="O55" s="7">
        <v>42</v>
      </c>
      <c r="P55" s="6" t="s">
        <v>210</v>
      </c>
      <c r="Q55" s="6">
        <f t="shared" si="17"/>
        <v>121</v>
      </c>
      <c r="R55" s="92">
        <v>93</v>
      </c>
      <c r="S55" s="7" t="str">
        <f t="shared" si="18"/>
        <v>+</v>
      </c>
      <c r="T55" s="7">
        <v>26</v>
      </c>
      <c r="U55" s="6" t="s">
        <v>210</v>
      </c>
      <c r="V55" s="98">
        <f t="shared" si="19"/>
        <v>119</v>
      </c>
      <c r="W55" s="7">
        <v>82</v>
      </c>
      <c r="X55" s="7" t="str">
        <f t="shared" si="20"/>
        <v>+</v>
      </c>
      <c r="Y55" s="7">
        <v>41</v>
      </c>
      <c r="Z55" s="6" t="s">
        <v>210</v>
      </c>
      <c r="AA55" s="99">
        <f t="shared" si="21"/>
        <v>123</v>
      </c>
    </row>
    <row r="56" spans="1:27" ht="15" customHeight="1">
      <c r="A56" s="30">
        <v>54</v>
      </c>
      <c r="B56" s="109" t="s">
        <v>218</v>
      </c>
      <c r="C56" s="36" t="s">
        <v>136</v>
      </c>
      <c r="D56" s="48">
        <f t="shared" si="11"/>
        <v>463</v>
      </c>
      <c r="E56" s="49">
        <f t="shared" si="12"/>
        <v>317</v>
      </c>
      <c r="F56" s="50">
        <f t="shared" si="13"/>
        <v>146</v>
      </c>
      <c r="G56" s="64">
        <v>13</v>
      </c>
      <c r="H56" s="100">
        <v>75</v>
      </c>
      <c r="I56" s="7" t="str">
        <f t="shared" si="14"/>
        <v>+</v>
      </c>
      <c r="J56" s="7">
        <v>27</v>
      </c>
      <c r="K56" s="6" t="s">
        <v>210</v>
      </c>
      <c r="L56" s="6">
        <f t="shared" si="15"/>
        <v>102</v>
      </c>
      <c r="M56" s="92">
        <v>86</v>
      </c>
      <c r="N56" s="7" t="str">
        <f t="shared" si="16"/>
        <v>+</v>
      </c>
      <c r="O56" s="7">
        <v>40</v>
      </c>
      <c r="P56" s="6" t="s">
        <v>210</v>
      </c>
      <c r="Q56" s="6">
        <f t="shared" si="17"/>
        <v>126</v>
      </c>
      <c r="R56" s="92">
        <v>79</v>
      </c>
      <c r="S56" s="7" t="str">
        <f t="shared" si="18"/>
        <v>+</v>
      </c>
      <c r="T56" s="7">
        <v>35</v>
      </c>
      <c r="U56" s="6" t="s">
        <v>210</v>
      </c>
      <c r="V56" s="98">
        <f t="shared" si="19"/>
        <v>114</v>
      </c>
      <c r="W56" s="7">
        <v>77</v>
      </c>
      <c r="X56" s="7" t="str">
        <f t="shared" si="20"/>
        <v>+</v>
      </c>
      <c r="Y56" s="7">
        <v>44</v>
      </c>
      <c r="Z56" s="6" t="s">
        <v>210</v>
      </c>
      <c r="AA56" s="99">
        <f t="shared" si="21"/>
        <v>121</v>
      </c>
    </row>
    <row r="57" spans="1:27" ht="15" customHeight="1">
      <c r="A57" s="30">
        <v>55</v>
      </c>
      <c r="B57" s="107" t="s">
        <v>52</v>
      </c>
      <c r="C57" s="150" t="s">
        <v>214</v>
      </c>
      <c r="D57" s="48">
        <f t="shared" si="11"/>
        <v>462</v>
      </c>
      <c r="E57" s="49">
        <f t="shared" si="12"/>
        <v>330</v>
      </c>
      <c r="F57" s="50">
        <f t="shared" si="13"/>
        <v>132</v>
      </c>
      <c r="G57" s="64">
        <v>14</v>
      </c>
      <c r="H57" s="100">
        <v>84</v>
      </c>
      <c r="I57" s="7" t="str">
        <f t="shared" si="14"/>
        <v>+</v>
      </c>
      <c r="J57" s="7">
        <v>45</v>
      </c>
      <c r="K57" s="6" t="s">
        <v>210</v>
      </c>
      <c r="L57" s="6">
        <f t="shared" si="15"/>
        <v>129</v>
      </c>
      <c r="M57" s="92">
        <v>91</v>
      </c>
      <c r="N57" s="7" t="str">
        <f t="shared" si="16"/>
        <v>+</v>
      </c>
      <c r="O57" s="7">
        <v>26</v>
      </c>
      <c r="P57" s="6" t="s">
        <v>210</v>
      </c>
      <c r="Q57" s="6">
        <f t="shared" si="17"/>
        <v>117</v>
      </c>
      <c r="R57" s="92">
        <v>69</v>
      </c>
      <c r="S57" s="7" t="str">
        <f t="shared" si="18"/>
        <v>+</v>
      </c>
      <c r="T57" s="7">
        <v>24</v>
      </c>
      <c r="U57" s="6" t="s">
        <v>210</v>
      </c>
      <c r="V57" s="98">
        <f t="shared" si="19"/>
        <v>93</v>
      </c>
      <c r="W57" s="7">
        <v>86</v>
      </c>
      <c r="X57" s="7" t="str">
        <f t="shared" si="20"/>
        <v>+</v>
      </c>
      <c r="Y57" s="7">
        <v>37</v>
      </c>
      <c r="Z57" s="6" t="s">
        <v>210</v>
      </c>
      <c r="AA57" s="99">
        <f t="shared" si="21"/>
        <v>123</v>
      </c>
    </row>
    <row r="58" spans="1:27" ht="15" customHeight="1">
      <c r="A58" s="30">
        <v>56</v>
      </c>
      <c r="B58" s="146" t="s">
        <v>232</v>
      </c>
      <c r="C58" s="36" t="s">
        <v>16</v>
      </c>
      <c r="D58" s="48">
        <f t="shared" si="11"/>
        <v>461</v>
      </c>
      <c r="E58" s="49">
        <f t="shared" si="12"/>
        <v>315</v>
      </c>
      <c r="F58" s="50">
        <f t="shared" si="13"/>
        <v>146</v>
      </c>
      <c r="G58" s="64">
        <v>8</v>
      </c>
      <c r="H58" s="100">
        <v>81</v>
      </c>
      <c r="I58" s="7" t="str">
        <f t="shared" si="14"/>
        <v>+</v>
      </c>
      <c r="J58" s="7">
        <v>34</v>
      </c>
      <c r="K58" s="6" t="s">
        <v>210</v>
      </c>
      <c r="L58" s="6">
        <f t="shared" si="15"/>
        <v>115</v>
      </c>
      <c r="M58" s="92">
        <v>81</v>
      </c>
      <c r="N58" s="7" t="str">
        <f t="shared" si="16"/>
        <v>+</v>
      </c>
      <c r="O58" s="7">
        <v>33</v>
      </c>
      <c r="P58" s="6" t="s">
        <v>210</v>
      </c>
      <c r="Q58" s="6">
        <f t="shared" si="17"/>
        <v>114</v>
      </c>
      <c r="R58" s="92">
        <v>78</v>
      </c>
      <c r="S58" s="7" t="str">
        <f t="shared" si="18"/>
        <v>+</v>
      </c>
      <c r="T58" s="7">
        <v>45</v>
      </c>
      <c r="U58" s="6" t="s">
        <v>210</v>
      </c>
      <c r="V58" s="98">
        <f t="shared" si="19"/>
        <v>123</v>
      </c>
      <c r="W58" s="7">
        <v>75</v>
      </c>
      <c r="X58" s="7" t="str">
        <f t="shared" si="20"/>
        <v>+</v>
      </c>
      <c r="Y58" s="7">
        <v>34</v>
      </c>
      <c r="Z58" s="6" t="s">
        <v>210</v>
      </c>
      <c r="AA58" s="99">
        <f t="shared" si="21"/>
        <v>109</v>
      </c>
    </row>
    <row r="59" spans="1:27" ht="15" customHeight="1">
      <c r="A59" s="30">
        <v>57</v>
      </c>
      <c r="B59" s="146" t="s">
        <v>254</v>
      </c>
      <c r="C59" s="36" t="s">
        <v>253</v>
      </c>
      <c r="D59" s="48">
        <f t="shared" si="11"/>
        <v>457</v>
      </c>
      <c r="E59" s="49">
        <f t="shared" si="12"/>
        <v>324</v>
      </c>
      <c r="F59" s="50">
        <f t="shared" si="13"/>
        <v>133</v>
      </c>
      <c r="G59" s="64">
        <v>15</v>
      </c>
      <c r="H59" s="100">
        <v>89</v>
      </c>
      <c r="I59" s="7" t="str">
        <f t="shared" si="14"/>
        <v>+</v>
      </c>
      <c r="J59" s="7">
        <v>45</v>
      </c>
      <c r="K59" s="6" t="s">
        <v>210</v>
      </c>
      <c r="L59" s="6">
        <f t="shared" si="15"/>
        <v>134</v>
      </c>
      <c r="M59" s="92">
        <v>70</v>
      </c>
      <c r="N59" s="7" t="str">
        <f t="shared" si="16"/>
        <v>+</v>
      </c>
      <c r="O59" s="7">
        <v>32</v>
      </c>
      <c r="P59" s="6" t="s">
        <v>210</v>
      </c>
      <c r="Q59" s="6">
        <f t="shared" si="17"/>
        <v>102</v>
      </c>
      <c r="R59" s="92">
        <v>83</v>
      </c>
      <c r="S59" s="7" t="str">
        <f t="shared" si="18"/>
        <v>+</v>
      </c>
      <c r="T59" s="7">
        <v>32</v>
      </c>
      <c r="U59" s="6" t="s">
        <v>210</v>
      </c>
      <c r="V59" s="98">
        <f t="shared" si="19"/>
        <v>115</v>
      </c>
      <c r="W59" s="7">
        <v>82</v>
      </c>
      <c r="X59" s="7" t="str">
        <f t="shared" si="20"/>
        <v>+</v>
      </c>
      <c r="Y59" s="7">
        <v>24</v>
      </c>
      <c r="Z59" s="6" t="s">
        <v>210</v>
      </c>
      <c r="AA59" s="99">
        <f t="shared" si="21"/>
        <v>106</v>
      </c>
    </row>
    <row r="60" spans="1:27" ht="15" customHeight="1">
      <c r="A60" s="34">
        <v>58</v>
      </c>
      <c r="B60" s="148" t="s">
        <v>17</v>
      </c>
      <c r="C60" s="108" t="s">
        <v>214</v>
      </c>
      <c r="D60" s="48">
        <f t="shared" si="11"/>
        <v>456</v>
      </c>
      <c r="E60" s="49">
        <f t="shared" si="12"/>
        <v>345</v>
      </c>
      <c r="F60" s="50">
        <f t="shared" si="13"/>
        <v>111</v>
      </c>
      <c r="G60" s="64">
        <v>17</v>
      </c>
      <c r="H60" s="100">
        <v>82</v>
      </c>
      <c r="I60" s="7" t="str">
        <f t="shared" si="14"/>
        <v>+</v>
      </c>
      <c r="J60" s="7">
        <v>18</v>
      </c>
      <c r="K60" s="6" t="s">
        <v>210</v>
      </c>
      <c r="L60" s="6">
        <f t="shared" si="15"/>
        <v>100</v>
      </c>
      <c r="M60" s="92">
        <v>84</v>
      </c>
      <c r="N60" s="7" t="str">
        <f t="shared" si="16"/>
        <v>+</v>
      </c>
      <c r="O60" s="7">
        <v>33</v>
      </c>
      <c r="P60" s="6" t="s">
        <v>210</v>
      </c>
      <c r="Q60" s="6">
        <f t="shared" si="17"/>
        <v>117</v>
      </c>
      <c r="R60" s="92">
        <v>91</v>
      </c>
      <c r="S60" s="7" t="str">
        <f t="shared" si="18"/>
        <v>+</v>
      </c>
      <c r="T60" s="7">
        <v>43</v>
      </c>
      <c r="U60" s="6" t="s">
        <v>210</v>
      </c>
      <c r="V60" s="98">
        <f t="shared" si="19"/>
        <v>134</v>
      </c>
      <c r="W60" s="7">
        <v>88</v>
      </c>
      <c r="X60" s="7" t="str">
        <f t="shared" si="20"/>
        <v>+</v>
      </c>
      <c r="Y60" s="7">
        <v>17</v>
      </c>
      <c r="Z60" s="6" t="s">
        <v>210</v>
      </c>
      <c r="AA60" s="99">
        <f t="shared" si="21"/>
        <v>105</v>
      </c>
    </row>
    <row r="61" spans="1:27" ht="15" customHeight="1">
      <c r="A61" s="30">
        <v>59</v>
      </c>
      <c r="B61" s="147" t="s">
        <v>161</v>
      </c>
      <c r="C61" s="36" t="s">
        <v>136</v>
      </c>
      <c r="D61" s="48">
        <f t="shared" si="11"/>
        <v>454</v>
      </c>
      <c r="E61" s="49">
        <f t="shared" si="12"/>
        <v>311</v>
      </c>
      <c r="F61" s="50">
        <f t="shared" si="13"/>
        <v>143</v>
      </c>
      <c r="G61" s="61">
        <v>16</v>
      </c>
      <c r="H61" s="100">
        <v>86</v>
      </c>
      <c r="I61" s="7" t="str">
        <f t="shared" si="14"/>
        <v>+</v>
      </c>
      <c r="J61" s="7">
        <v>26</v>
      </c>
      <c r="K61" s="6" t="s">
        <v>210</v>
      </c>
      <c r="L61" s="6">
        <f t="shared" si="15"/>
        <v>112</v>
      </c>
      <c r="M61" s="92">
        <v>80</v>
      </c>
      <c r="N61" s="7" t="str">
        <f t="shared" si="16"/>
        <v>+</v>
      </c>
      <c r="O61" s="7">
        <v>45</v>
      </c>
      <c r="P61" s="6" t="s">
        <v>210</v>
      </c>
      <c r="Q61" s="6">
        <f t="shared" si="17"/>
        <v>125</v>
      </c>
      <c r="R61" s="92">
        <v>79</v>
      </c>
      <c r="S61" s="7" t="str">
        <f t="shared" si="18"/>
        <v>+</v>
      </c>
      <c r="T61" s="7">
        <v>45</v>
      </c>
      <c r="U61" s="6" t="s">
        <v>210</v>
      </c>
      <c r="V61" s="98">
        <f t="shared" si="19"/>
        <v>124</v>
      </c>
      <c r="W61" s="7">
        <v>66</v>
      </c>
      <c r="X61" s="7" t="str">
        <f t="shared" si="20"/>
        <v>+</v>
      </c>
      <c r="Y61" s="7">
        <v>27</v>
      </c>
      <c r="Z61" s="6" t="s">
        <v>210</v>
      </c>
      <c r="AA61" s="99">
        <f t="shared" si="21"/>
        <v>93</v>
      </c>
    </row>
    <row r="62" spans="1:27" ht="15" customHeight="1">
      <c r="A62" s="30">
        <v>60</v>
      </c>
      <c r="B62" s="147" t="s">
        <v>247</v>
      </c>
      <c r="C62" s="36" t="s">
        <v>16</v>
      </c>
      <c r="D62" s="48">
        <f t="shared" si="11"/>
        <v>454</v>
      </c>
      <c r="E62" s="49">
        <f t="shared" si="12"/>
        <v>346</v>
      </c>
      <c r="F62" s="50">
        <f t="shared" si="13"/>
        <v>108</v>
      </c>
      <c r="G62" s="64">
        <v>19</v>
      </c>
      <c r="H62" s="100">
        <v>87</v>
      </c>
      <c r="I62" s="7" t="str">
        <f t="shared" si="14"/>
        <v>+</v>
      </c>
      <c r="J62" s="7">
        <v>17</v>
      </c>
      <c r="K62" s="6" t="s">
        <v>210</v>
      </c>
      <c r="L62" s="6">
        <f t="shared" si="15"/>
        <v>104</v>
      </c>
      <c r="M62" s="92">
        <v>90</v>
      </c>
      <c r="N62" s="7" t="str">
        <f t="shared" si="16"/>
        <v>+</v>
      </c>
      <c r="O62" s="7">
        <v>23</v>
      </c>
      <c r="P62" s="6" t="s">
        <v>210</v>
      </c>
      <c r="Q62" s="6">
        <f t="shared" si="17"/>
        <v>113</v>
      </c>
      <c r="R62" s="92">
        <v>87</v>
      </c>
      <c r="S62" s="7" t="str">
        <f t="shared" si="18"/>
        <v>+</v>
      </c>
      <c r="T62" s="7">
        <v>41</v>
      </c>
      <c r="U62" s="6" t="s">
        <v>210</v>
      </c>
      <c r="V62" s="98">
        <f t="shared" si="19"/>
        <v>128</v>
      </c>
      <c r="W62" s="7">
        <v>82</v>
      </c>
      <c r="X62" s="7" t="str">
        <f t="shared" si="20"/>
        <v>+</v>
      </c>
      <c r="Y62" s="7">
        <v>27</v>
      </c>
      <c r="Z62" s="6" t="s">
        <v>210</v>
      </c>
      <c r="AA62" s="99">
        <f t="shared" si="21"/>
        <v>109</v>
      </c>
    </row>
    <row r="63" spans="1:27" ht="15" customHeight="1">
      <c r="A63" s="30">
        <v>61</v>
      </c>
      <c r="B63" s="141" t="s">
        <v>222</v>
      </c>
      <c r="C63" s="42" t="s">
        <v>112</v>
      </c>
      <c r="D63" s="48">
        <f t="shared" si="11"/>
        <v>453</v>
      </c>
      <c r="E63" s="49">
        <f t="shared" si="12"/>
        <v>329</v>
      </c>
      <c r="F63" s="50">
        <f t="shared" si="13"/>
        <v>124</v>
      </c>
      <c r="G63" s="61">
        <v>17</v>
      </c>
      <c r="H63" s="100">
        <v>76</v>
      </c>
      <c r="I63" s="7" t="str">
        <f t="shared" si="14"/>
        <v>+</v>
      </c>
      <c r="J63" s="7">
        <v>26</v>
      </c>
      <c r="K63" s="6" t="s">
        <v>210</v>
      </c>
      <c r="L63" s="6">
        <f t="shared" si="15"/>
        <v>102</v>
      </c>
      <c r="M63" s="92">
        <v>90</v>
      </c>
      <c r="N63" s="7" t="str">
        <f t="shared" si="16"/>
        <v>+</v>
      </c>
      <c r="O63" s="7">
        <v>51</v>
      </c>
      <c r="P63" s="6" t="s">
        <v>210</v>
      </c>
      <c r="Q63" s="6">
        <f t="shared" si="17"/>
        <v>141</v>
      </c>
      <c r="R63" s="92">
        <v>94</v>
      </c>
      <c r="S63" s="7" t="str">
        <f t="shared" si="18"/>
        <v>+</v>
      </c>
      <c r="T63" s="7">
        <v>34</v>
      </c>
      <c r="U63" s="6" t="s">
        <v>210</v>
      </c>
      <c r="V63" s="98">
        <f t="shared" si="19"/>
        <v>128</v>
      </c>
      <c r="W63" s="7">
        <v>69</v>
      </c>
      <c r="X63" s="7" t="str">
        <f t="shared" si="20"/>
        <v>+</v>
      </c>
      <c r="Y63" s="7">
        <v>13</v>
      </c>
      <c r="Z63" s="6" t="s">
        <v>210</v>
      </c>
      <c r="AA63" s="99">
        <f t="shared" si="21"/>
        <v>82</v>
      </c>
    </row>
    <row r="64" spans="1:27" ht="15" customHeight="1">
      <c r="A64" s="30">
        <v>62</v>
      </c>
      <c r="B64" s="147" t="s">
        <v>79</v>
      </c>
      <c r="C64" s="139" t="s">
        <v>75</v>
      </c>
      <c r="D64" s="48">
        <f t="shared" si="11"/>
        <v>448</v>
      </c>
      <c r="E64" s="49">
        <f t="shared" si="12"/>
        <v>332</v>
      </c>
      <c r="F64" s="50">
        <f t="shared" si="13"/>
        <v>116</v>
      </c>
      <c r="G64" s="64">
        <v>23</v>
      </c>
      <c r="H64" s="100">
        <v>70</v>
      </c>
      <c r="I64" s="7" t="str">
        <f t="shared" si="14"/>
        <v>+</v>
      </c>
      <c r="J64" s="7">
        <v>22</v>
      </c>
      <c r="K64" s="6" t="s">
        <v>210</v>
      </c>
      <c r="L64" s="6">
        <f t="shared" si="15"/>
        <v>92</v>
      </c>
      <c r="M64" s="92">
        <v>83</v>
      </c>
      <c r="N64" s="7" t="str">
        <f t="shared" si="16"/>
        <v>+</v>
      </c>
      <c r="O64" s="7">
        <v>26</v>
      </c>
      <c r="P64" s="6" t="s">
        <v>210</v>
      </c>
      <c r="Q64" s="6">
        <f t="shared" si="17"/>
        <v>109</v>
      </c>
      <c r="R64" s="92">
        <v>88</v>
      </c>
      <c r="S64" s="7" t="str">
        <f t="shared" si="18"/>
        <v>+</v>
      </c>
      <c r="T64" s="7">
        <v>35</v>
      </c>
      <c r="U64" s="6" t="s">
        <v>210</v>
      </c>
      <c r="V64" s="98">
        <f t="shared" si="19"/>
        <v>123</v>
      </c>
      <c r="W64" s="7">
        <v>91</v>
      </c>
      <c r="X64" s="7" t="str">
        <f t="shared" si="20"/>
        <v>+</v>
      </c>
      <c r="Y64" s="7">
        <v>33</v>
      </c>
      <c r="Z64" s="6" t="s">
        <v>210</v>
      </c>
      <c r="AA64" s="99">
        <f t="shared" si="21"/>
        <v>124</v>
      </c>
    </row>
    <row r="65" spans="1:27" ht="15" customHeight="1">
      <c r="A65" s="30">
        <v>63</v>
      </c>
      <c r="B65" s="141" t="s">
        <v>241</v>
      </c>
      <c r="C65" s="36" t="s">
        <v>244</v>
      </c>
      <c r="D65" s="48">
        <f t="shared" si="11"/>
        <v>447</v>
      </c>
      <c r="E65" s="49">
        <f t="shared" si="12"/>
        <v>310</v>
      </c>
      <c r="F65" s="50">
        <f t="shared" si="13"/>
        <v>137</v>
      </c>
      <c r="G65" s="64">
        <v>17</v>
      </c>
      <c r="H65" s="100">
        <v>68</v>
      </c>
      <c r="I65" s="7" t="str">
        <f t="shared" si="14"/>
        <v>+</v>
      </c>
      <c r="J65" s="7">
        <v>33</v>
      </c>
      <c r="K65" s="6" t="s">
        <v>210</v>
      </c>
      <c r="L65" s="6">
        <f t="shared" si="15"/>
        <v>101</v>
      </c>
      <c r="M65" s="92">
        <v>78</v>
      </c>
      <c r="N65" s="7" t="str">
        <f t="shared" si="16"/>
        <v>+</v>
      </c>
      <c r="O65" s="7">
        <v>35</v>
      </c>
      <c r="P65" s="6" t="s">
        <v>210</v>
      </c>
      <c r="Q65" s="6">
        <f t="shared" si="17"/>
        <v>113</v>
      </c>
      <c r="R65" s="92">
        <v>70</v>
      </c>
      <c r="S65" s="7" t="str">
        <f t="shared" si="18"/>
        <v>+</v>
      </c>
      <c r="T65" s="7">
        <v>34</v>
      </c>
      <c r="U65" s="6" t="s">
        <v>210</v>
      </c>
      <c r="V65" s="98">
        <f t="shared" si="19"/>
        <v>104</v>
      </c>
      <c r="W65" s="7">
        <v>94</v>
      </c>
      <c r="X65" s="7" t="str">
        <f t="shared" si="20"/>
        <v>+</v>
      </c>
      <c r="Y65" s="7">
        <v>35</v>
      </c>
      <c r="Z65" s="6" t="s">
        <v>210</v>
      </c>
      <c r="AA65" s="99">
        <f t="shared" si="21"/>
        <v>129</v>
      </c>
    </row>
    <row r="66" spans="1:27" ht="15" customHeight="1">
      <c r="A66" s="30">
        <v>64</v>
      </c>
      <c r="B66" s="147" t="s">
        <v>76</v>
      </c>
      <c r="C66" s="139" t="s">
        <v>77</v>
      </c>
      <c r="D66" s="48">
        <f t="shared" si="11"/>
        <v>441</v>
      </c>
      <c r="E66" s="49">
        <f t="shared" si="12"/>
        <v>311</v>
      </c>
      <c r="F66" s="50">
        <f t="shared" si="13"/>
        <v>130</v>
      </c>
      <c r="G66" s="64">
        <v>15</v>
      </c>
      <c r="H66" s="100">
        <v>72</v>
      </c>
      <c r="I66" s="7" t="str">
        <f t="shared" si="14"/>
        <v>+</v>
      </c>
      <c r="J66" s="7">
        <v>43</v>
      </c>
      <c r="K66" s="6" t="s">
        <v>210</v>
      </c>
      <c r="L66" s="6">
        <f t="shared" si="15"/>
        <v>115</v>
      </c>
      <c r="M66" s="92">
        <v>75</v>
      </c>
      <c r="N66" s="7" t="str">
        <f t="shared" si="16"/>
        <v>+</v>
      </c>
      <c r="O66" s="7">
        <v>33</v>
      </c>
      <c r="P66" s="6" t="s">
        <v>210</v>
      </c>
      <c r="Q66" s="6">
        <f t="shared" si="17"/>
        <v>108</v>
      </c>
      <c r="R66" s="92">
        <v>95</v>
      </c>
      <c r="S66" s="7" t="str">
        <f t="shared" si="18"/>
        <v>+</v>
      </c>
      <c r="T66" s="7">
        <v>27</v>
      </c>
      <c r="U66" s="6" t="s">
        <v>210</v>
      </c>
      <c r="V66" s="98">
        <f t="shared" si="19"/>
        <v>122</v>
      </c>
      <c r="W66" s="7">
        <v>69</v>
      </c>
      <c r="X66" s="7" t="str">
        <f t="shared" si="20"/>
        <v>+</v>
      </c>
      <c r="Y66" s="7">
        <v>27</v>
      </c>
      <c r="Z66" s="6" t="s">
        <v>210</v>
      </c>
      <c r="AA66" s="99">
        <f t="shared" si="21"/>
        <v>96</v>
      </c>
    </row>
    <row r="67" spans="1:27" ht="15" customHeight="1">
      <c r="A67" s="30">
        <v>65</v>
      </c>
      <c r="B67" s="107" t="s">
        <v>176</v>
      </c>
      <c r="C67" s="37" t="s">
        <v>177</v>
      </c>
      <c r="D67" s="48">
        <f aca="true" t="shared" si="22" ref="D67:D87">E67+F67</f>
        <v>441</v>
      </c>
      <c r="E67" s="49">
        <f aca="true" t="shared" si="23" ref="E67:E87">H67+M67+R67+W67</f>
        <v>319</v>
      </c>
      <c r="F67" s="50">
        <f aca="true" t="shared" si="24" ref="F67:F87">J67+O67+T67+Y67</f>
        <v>122</v>
      </c>
      <c r="G67" s="64">
        <v>20</v>
      </c>
      <c r="H67" s="100">
        <v>87</v>
      </c>
      <c r="I67" s="7" t="str">
        <f aca="true" t="shared" si="25" ref="I67:I87">"+"</f>
        <v>+</v>
      </c>
      <c r="J67" s="7">
        <v>27</v>
      </c>
      <c r="K67" s="6" t="s">
        <v>210</v>
      </c>
      <c r="L67" s="6">
        <f aca="true" t="shared" si="26" ref="L67:L87">H67+J67</f>
        <v>114</v>
      </c>
      <c r="M67" s="92">
        <v>79</v>
      </c>
      <c r="N67" s="7" t="str">
        <f aca="true" t="shared" si="27" ref="N67:N87">"+"</f>
        <v>+</v>
      </c>
      <c r="O67" s="7">
        <v>27</v>
      </c>
      <c r="P67" s="6" t="s">
        <v>210</v>
      </c>
      <c r="Q67" s="6">
        <f aca="true" t="shared" si="28" ref="Q67:Q87">M67+O67</f>
        <v>106</v>
      </c>
      <c r="R67" s="92">
        <v>83</v>
      </c>
      <c r="S67" s="7" t="str">
        <f aca="true" t="shared" si="29" ref="S67:S79">"+"</f>
        <v>+</v>
      </c>
      <c r="T67" s="7">
        <v>34</v>
      </c>
      <c r="U67" s="6" t="s">
        <v>210</v>
      </c>
      <c r="V67" s="98">
        <f aca="true" t="shared" si="30" ref="V67:V87">R67+T67</f>
        <v>117</v>
      </c>
      <c r="W67" s="7">
        <v>70</v>
      </c>
      <c r="X67" s="7" t="str">
        <f aca="true" t="shared" si="31" ref="X67:X79">"+"</f>
        <v>+</v>
      </c>
      <c r="Y67" s="7">
        <v>34</v>
      </c>
      <c r="Z67" s="6" t="s">
        <v>210</v>
      </c>
      <c r="AA67" s="99">
        <f aca="true" t="shared" si="32" ref="AA67:AA87">W67+Y67</f>
        <v>104</v>
      </c>
    </row>
    <row r="68" spans="1:27" ht="15" customHeight="1">
      <c r="A68" s="30">
        <v>66</v>
      </c>
      <c r="B68" s="147" t="s">
        <v>153</v>
      </c>
      <c r="C68" s="42" t="s">
        <v>154</v>
      </c>
      <c r="D68" s="48">
        <f t="shared" si="22"/>
        <v>439</v>
      </c>
      <c r="E68" s="49">
        <f t="shared" si="23"/>
        <v>328</v>
      </c>
      <c r="F68" s="50">
        <f t="shared" si="24"/>
        <v>111</v>
      </c>
      <c r="G68" s="61">
        <v>17</v>
      </c>
      <c r="H68" s="100">
        <v>77</v>
      </c>
      <c r="I68" s="7" t="str">
        <f t="shared" si="25"/>
        <v>+</v>
      </c>
      <c r="J68" s="7">
        <v>34</v>
      </c>
      <c r="K68" s="6" t="s">
        <v>210</v>
      </c>
      <c r="L68" s="6">
        <f t="shared" si="26"/>
        <v>111</v>
      </c>
      <c r="M68" s="92">
        <v>87</v>
      </c>
      <c r="N68" s="7" t="str">
        <f t="shared" si="27"/>
        <v>+</v>
      </c>
      <c r="O68" s="7">
        <v>33</v>
      </c>
      <c r="P68" s="6" t="s">
        <v>210</v>
      </c>
      <c r="Q68" s="6">
        <f t="shared" si="28"/>
        <v>120</v>
      </c>
      <c r="R68" s="92">
        <v>87</v>
      </c>
      <c r="S68" s="7" t="str">
        <f t="shared" si="29"/>
        <v>+</v>
      </c>
      <c r="T68" s="7">
        <v>26</v>
      </c>
      <c r="U68" s="6" t="s">
        <v>210</v>
      </c>
      <c r="V68" s="98">
        <f t="shared" si="30"/>
        <v>113</v>
      </c>
      <c r="W68" s="7">
        <v>77</v>
      </c>
      <c r="X68" s="7" t="str">
        <f t="shared" si="31"/>
        <v>+</v>
      </c>
      <c r="Y68" s="7">
        <v>18</v>
      </c>
      <c r="Z68" s="6" t="s">
        <v>210</v>
      </c>
      <c r="AA68" s="99">
        <f t="shared" si="32"/>
        <v>95</v>
      </c>
    </row>
    <row r="69" spans="1:27" ht="15" customHeight="1">
      <c r="A69" s="30">
        <v>67</v>
      </c>
      <c r="B69" s="141" t="s">
        <v>139</v>
      </c>
      <c r="C69" s="36" t="s">
        <v>16</v>
      </c>
      <c r="D69" s="48">
        <f t="shared" si="22"/>
        <v>434</v>
      </c>
      <c r="E69" s="49">
        <f t="shared" si="23"/>
        <v>310</v>
      </c>
      <c r="F69" s="50">
        <f t="shared" si="24"/>
        <v>124</v>
      </c>
      <c r="G69" s="64">
        <v>14</v>
      </c>
      <c r="H69" s="100">
        <v>77</v>
      </c>
      <c r="I69" s="7" t="str">
        <f t="shared" si="25"/>
        <v>+</v>
      </c>
      <c r="J69" s="7">
        <v>36</v>
      </c>
      <c r="K69" s="6" t="s">
        <v>210</v>
      </c>
      <c r="L69" s="6">
        <f t="shared" si="26"/>
        <v>113</v>
      </c>
      <c r="M69" s="92">
        <v>79</v>
      </c>
      <c r="N69" s="7" t="str">
        <f t="shared" si="27"/>
        <v>+</v>
      </c>
      <c r="O69" s="7">
        <v>34</v>
      </c>
      <c r="P69" s="6" t="s">
        <v>210</v>
      </c>
      <c r="Q69" s="6">
        <f t="shared" si="28"/>
        <v>113</v>
      </c>
      <c r="R69" s="92">
        <v>73</v>
      </c>
      <c r="S69" s="7" t="str">
        <f t="shared" si="29"/>
        <v>+</v>
      </c>
      <c r="T69" s="7">
        <v>18</v>
      </c>
      <c r="U69" s="6" t="s">
        <v>210</v>
      </c>
      <c r="V69" s="98">
        <f t="shared" si="30"/>
        <v>91</v>
      </c>
      <c r="W69" s="7">
        <v>81</v>
      </c>
      <c r="X69" s="7" t="str">
        <f t="shared" si="31"/>
        <v>+</v>
      </c>
      <c r="Y69" s="7">
        <v>36</v>
      </c>
      <c r="Z69" s="6" t="s">
        <v>210</v>
      </c>
      <c r="AA69" s="99">
        <f t="shared" si="32"/>
        <v>117</v>
      </c>
    </row>
    <row r="70" spans="1:27" ht="15" customHeight="1">
      <c r="A70" s="30">
        <v>68</v>
      </c>
      <c r="B70" s="147" t="s">
        <v>212</v>
      </c>
      <c r="C70" s="36" t="s">
        <v>213</v>
      </c>
      <c r="D70" s="48">
        <f t="shared" si="22"/>
        <v>430</v>
      </c>
      <c r="E70" s="49">
        <f t="shared" si="23"/>
        <v>326</v>
      </c>
      <c r="F70" s="50">
        <f t="shared" si="24"/>
        <v>104</v>
      </c>
      <c r="G70" s="64">
        <v>21</v>
      </c>
      <c r="H70" s="100">
        <v>76</v>
      </c>
      <c r="I70" s="7" t="str">
        <f t="shared" si="25"/>
        <v>+</v>
      </c>
      <c r="J70" s="7">
        <v>35</v>
      </c>
      <c r="K70" s="6" t="s">
        <v>210</v>
      </c>
      <c r="L70" s="6">
        <f t="shared" si="26"/>
        <v>111</v>
      </c>
      <c r="M70" s="92">
        <v>80</v>
      </c>
      <c r="N70" s="7" t="str">
        <f t="shared" si="27"/>
        <v>+</v>
      </c>
      <c r="O70" s="7">
        <v>27</v>
      </c>
      <c r="P70" s="6" t="s">
        <v>210</v>
      </c>
      <c r="Q70" s="6">
        <f t="shared" si="28"/>
        <v>107</v>
      </c>
      <c r="R70" s="92">
        <v>83</v>
      </c>
      <c r="S70" s="7" t="str">
        <f t="shared" si="29"/>
        <v>+</v>
      </c>
      <c r="T70" s="7">
        <v>24</v>
      </c>
      <c r="U70" s="6" t="s">
        <v>210</v>
      </c>
      <c r="V70" s="98">
        <f t="shared" si="30"/>
        <v>107</v>
      </c>
      <c r="W70" s="7">
        <v>87</v>
      </c>
      <c r="X70" s="7" t="str">
        <f t="shared" si="31"/>
        <v>+</v>
      </c>
      <c r="Y70" s="7">
        <v>18</v>
      </c>
      <c r="Z70" s="6" t="s">
        <v>210</v>
      </c>
      <c r="AA70" s="99">
        <f t="shared" si="32"/>
        <v>105</v>
      </c>
    </row>
    <row r="71" spans="1:27" ht="15" customHeight="1">
      <c r="A71" s="30">
        <v>69</v>
      </c>
      <c r="B71" s="141" t="s">
        <v>138</v>
      </c>
      <c r="C71" s="42" t="s">
        <v>136</v>
      </c>
      <c r="D71" s="48">
        <f t="shared" si="22"/>
        <v>429</v>
      </c>
      <c r="E71" s="49">
        <f t="shared" si="23"/>
        <v>328</v>
      </c>
      <c r="F71" s="50">
        <f t="shared" si="24"/>
        <v>101</v>
      </c>
      <c r="G71" s="64">
        <v>18</v>
      </c>
      <c r="H71" s="100">
        <v>81</v>
      </c>
      <c r="I71" s="7" t="str">
        <f t="shared" si="25"/>
        <v>+</v>
      </c>
      <c r="J71" s="7">
        <v>25</v>
      </c>
      <c r="K71" s="6" t="s">
        <v>210</v>
      </c>
      <c r="L71" s="6">
        <f t="shared" si="26"/>
        <v>106</v>
      </c>
      <c r="M71" s="92">
        <v>85</v>
      </c>
      <c r="N71" s="7" t="str">
        <f t="shared" si="27"/>
        <v>+</v>
      </c>
      <c r="O71" s="7">
        <v>17</v>
      </c>
      <c r="P71" s="6" t="s">
        <v>210</v>
      </c>
      <c r="Q71" s="6">
        <f t="shared" si="28"/>
        <v>102</v>
      </c>
      <c r="R71" s="92">
        <v>81</v>
      </c>
      <c r="S71" s="7" t="str">
        <f t="shared" si="29"/>
        <v>+</v>
      </c>
      <c r="T71" s="7">
        <v>26</v>
      </c>
      <c r="U71" s="6" t="s">
        <v>210</v>
      </c>
      <c r="V71" s="98">
        <f t="shared" si="30"/>
        <v>107</v>
      </c>
      <c r="W71" s="7">
        <v>81</v>
      </c>
      <c r="X71" s="7" t="str">
        <f t="shared" si="31"/>
        <v>+</v>
      </c>
      <c r="Y71" s="7">
        <v>33</v>
      </c>
      <c r="Z71" s="6" t="s">
        <v>210</v>
      </c>
      <c r="AA71" s="99">
        <f t="shared" si="32"/>
        <v>114</v>
      </c>
    </row>
    <row r="72" spans="1:27" ht="15" customHeight="1">
      <c r="A72" s="30">
        <v>70</v>
      </c>
      <c r="B72" s="141" t="s">
        <v>252</v>
      </c>
      <c r="C72" s="39" t="s">
        <v>253</v>
      </c>
      <c r="D72" s="48">
        <f t="shared" si="22"/>
        <v>427</v>
      </c>
      <c r="E72" s="49">
        <f t="shared" si="23"/>
        <v>313</v>
      </c>
      <c r="F72" s="50">
        <f t="shared" si="24"/>
        <v>114</v>
      </c>
      <c r="G72" s="64">
        <v>22</v>
      </c>
      <c r="H72" s="100">
        <v>74</v>
      </c>
      <c r="I72" s="7" t="str">
        <f t="shared" si="25"/>
        <v>+</v>
      </c>
      <c r="J72" s="7">
        <v>18</v>
      </c>
      <c r="K72" s="6" t="s">
        <v>210</v>
      </c>
      <c r="L72" s="6">
        <f t="shared" si="26"/>
        <v>92</v>
      </c>
      <c r="M72" s="92">
        <v>78</v>
      </c>
      <c r="N72" s="7" t="str">
        <f t="shared" si="27"/>
        <v>+</v>
      </c>
      <c r="O72" s="7">
        <v>26</v>
      </c>
      <c r="P72" s="6" t="s">
        <v>210</v>
      </c>
      <c r="Q72" s="6">
        <f t="shared" si="28"/>
        <v>104</v>
      </c>
      <c r="R72" s="92">
        <v>83</v>
      </c>
      <c r="S72" s="7" t="str">
        <f t="shared" si="29"/>
        <v>+</v>
      </c>
      <c r="T72" s="7">
        <v>34</v>
      </c>
      <c r="U72" s="6" t="s">
        <v>210</v>
      </c>
      <c r="V72" s="98">
        <f t="shared" si="30"/>
        <v>117</v>
      </c>
      <c r="W72" s="7">
        <v>78</v>
      </c>
      <c r="X72" s="7" t="str">
        <f t="shared" si="31"/>
        <v>+</v>
      </c>
      <c r="Y72" s="7">
        <v>36</v>
      </c>
      <c r="Z72" s="6" t="s">
        <v>210</v>
      </c>
      <c r="AA72" s="99">
        <f t="shared" si="32"/>
        <v>114</v>
      </c>
    </row>
    <row r="73" spans="1:27" ht="15" customHeight="1">
      <c r="A73" s="30">
        <v>71</v>
      </c>
      <c r="B73" s="141" t="s">
        <v>168</v>
      </c>
      <c r="C73" s="36" t="s">
        <v>16</v>
      </c>
      <c r="D73" s="48">
        <f t="shared" si="22"/>
        <v>423</v>
      </c>
      <c r="E73" s="49">
        <f t="shared" si="23"/>
        <v>302</v>
      </c>
      <c r="F73" s="50">
        <f t="shared" si="24"/>
        <v>121</v>
      </c>
      <c r="G73" s="61">
        <v>12</v>
      </c>
      <c r="H73" s="100">
        <v>68</v>
      </c>
      <c r="I73" s="7" t="str">
        <f t="shared" si="25"/>
        <v>+</v>
      </c>
      <c r="J73" s="7">
        <v>26</v>
      </c>
      <c r="K73" s="6" t="s">
        <v>210</v>
      </c>
      <c r="L73" s="6">
        <f t="shared" si="26"/>
        <v>94</v>
      </c>
      <c r="M73" s="92">
        <v>76</v>
      </c>
      <c r="N73" s="7" t="str">
        <f t="shared" si="27"/>
        <v>+</v>
      </c>
      <c r="O73" s="7">
        <v>33</v>
      </c>
      <c r="P73" s="6" t="s">
        <v>210</v>
      </c>
      <c r="Q73" s="6">
        <f t="shared" si="28"/>
        <v>109</v>
      </c>
      <c r="R73" s="92">
        <v>72</v>
      </c>
      <c r="S73" s="7" t="str">
        <f t="shared" si="29"/>
        <v>+</v>
      </c>
      <c r="T73" s="7">
        <v>22</v>
      </c>
      <c r="U73" s="6" t="s">
        <v>210</v>
      </c>
      <c r="V73" s="98">
        <f t="shared" si="30"/>
        <v>94</v>
      </c>
      <c r="W73" s="7">
        <v>86</v>
      </c>
      <c r="X73" s="7" t="str">
        <f t="shared" si="31"/>
        <v>+</v>
      </c>
      <c r="Y73" s="7">
        <v>40</v>
      </c>
      <c r="Z73" s="6" t="s">
        <v>210</v>
      </c>
      <c r="AA73" s="99">
        <f t="shared" si="32"/>
        <v>126</v>
      </c>
    </row>
    <row r="74" spans="1:27" ht="15" customHeight="1">
      <c r="A74" s="30">
        <v>72</v>
      </c>
      <c r="B74" s="141" t="s">
        <v>165</v>
      </c>
      <c r="C74" s="108" t="s">
        <v>214</v>
      </c>
      <c r="D74" s="48">
        <f t="shared" si="22"/>
        <v>422</v>
      </c>
      <c r="E74" s="49">
        <f t="shared" si="23"/>
        <v>298</v>
      </c>
      <c r="F74" s="50">
        <f t="shared" si="24"/>
        <v>124</v>
      </c>
      <c r="G74" s="64">
        <v>14</v>
      </c>
      <c r="H74" s="100">
        <v>75</v>
      </c>
      <c r="I74" s="7" t="str">
        <f t="shared" si="25"/>
        <v>+</v>
      </c>
      <c r="J74" s="7">
        <v>36</v>
      </c>
      <c r="K74" s="6" t="s">
        <v>210</v>
      </c>
      <c r="L74" s="6">
        <f t="shared" si="26"/>
        <v>111</v>
      </c>
      <c r="M74" s="92">
        <v>80</v>
      </c>
      <c r="N74" s="7" t="str">
        <f t="shared" si="27"/>
        <v>+</v>
      </c>
      <c r="O74" s="7">
        <v>35</v>
      </c>
      <c r="P74" s="6" t="s">
        <v>210</v>
      </c>
      <c r="Q74" s="6">
        <f t="shared" si="28"/>
        <v>115</v>
      </c>
      <c r="R74" s="92">
        <v>78</v>
      </c>
      <c r="S74" s="7" t="str">
        <f t="shared" si="29"/>
        <v>+</v>
      </c>
      <c r="T74" s="7">
        <v>36</v>
      </c>
      <c r="U74" s="6" t="s">
        <v>210</v>
      </c>
      <c r="V74" s="98">
        <f t="shared" si="30"/>
        <v>114</v>
      </c>
      <c r="W74" s="7">
        <v>65</v>
      </c>
      <c r="X74" s="7" t="str">
        <f t="shared" si="31"/>
        <v>+</v>
      </c>
      <c r="Y74" s="7">
        <v>17</v>
      </c>
      <c r="Z74" s="6" t="s">
        <v>210</v>
      </c>
      <c r="AA74" s="99">
        <f t="shared" si="32"/>
        <v>82</v>
      </c>
    </row>
    <row r="75" spans="1:27" ht="15" customHeight="1">
      <c r="A75" s="30">
        <v>73</v>
      </c>
      <c r="B75" s="141" t="s">
        <v>248</v>
      </c>
      <c r="C75" s="36" t="s">
        <v>10</v>
      </c>
      <c r="D75" s="48">
        <f t="shared" si="22"/>
        <v>418</v>
      </c>
      <c r="E75" s="49">
        <f t="shared" si="23"/>
        <v>303</v>
      </c>
      <c r="F75" s="50">
        <f t="shared" si="24"/>
        <v>115</v>
      </c>
      <c r="G75" s="64">
        <v>16</v>
      </c>
      <c r="H75" s="100">
        <v>63</v>
      </c>
      <c r="I75" s="7" t="str">
        <f t="shared" si="25"/>
        <v>+</v>
      </c>
      <c r="J75" s="7">
        <v>18</v>
      </c>
      <c r="K75" s="6" t="s">
        <v>210</v>
      </c>
      <c r="L75" s="6">
        <f t="shared" si="26"/>
        <v>81</v>
      </c>
      <c r="M75" s="92">
        <v>79</v>
      </c>
      <c r="N75" s="7" t="str">
        <f t="shared" si="27"/>
        <v>+</v>
      </c>
      <c r="O75" s="7">
        <v>27</v>
      </c>
      <c r="P75" s="6" t="s">
        <v>210</v>
      </c>
      <c r="Q75" s="6">
        <f t="shared" si="28"/>
        <v>106</v>
      </c>
      <c r="R75" s="92">
        <v>87</v>
      </c>
      <c r="S75" s="7" t="str">
        <f t="shared" si="29"/>
        <v>+</v>
      </c>
      <c r="T75" s="7">
        <v>35</v>
      </c>
      <c r="U75" s="6" t="s">
        <v>210</v>
      </c>
      <c r="V75" s="98">
        <f t="shared" si="30"/>
        <v>122</v>
      </c>
      <c r="W75" s="7">
        <v>74</v>
      </c>
      <c r="X75" s="7" t="str">
        <f t="shared" si="31"/>
        <v>+</v>
      </c>
      <c r="Y75" s="7">
        <v>35</v>
      </c>
      <c r="Z75" s="6" t="s">
        <v>210</v>
      </c>
      <c r="AA75" s="99">
        <f t="shared" si="32"/>
        <v>109</v>
      </c>
    </row>
    <row r="76" spans="1:27" ht="15" customHeight="1">
      <c r="A76" s="30">
        <v>74</v>
      </c>
      <c r="B76" s="141" t="s">
        <v>78</v>
      </c>
      <c r="C76" s="37" t="s">
        <v>77</v>
      </c>
      <c r="D76" s="48">
        <f t="shared" si="22"/>
        <v>416</v>
      </c>
      <c r="E76" s="49">
        <f t="shared" si="23"/>
        <v>307</v>
      </c>
      <c r="F76" s="50">
        <f t="shared" si="24"/>
        <v>109</v>
      </c>
      <c r="G76" s="64">
        <v>19</v>
      </c>
      <c r="H76" s="100">
        <v>80</v>
      </c>
      <c r="I76" s="7" t="str">
        <f t="shared" si="25"/>
        <v>+</v>
      </c>
      <c r="J76" s="7">
        <v>25</v>
      </c>
      <c r="K76" s="6" t="s">
        <v>210</v>
      </c>
      <c r="L76" s="6">
        <f t="shared" si="26"/>
        <v>105</v>
      </c>
      <c r="M76" s="92">
        <v>69</v>
      </c>
      <c r="N76" s="7" t="str">
        <f t="shared" si="27"/>
        <v>+</v>
      </c>
      <c r="O76" s="7">
        <v>26</v>
      </c>
      <c r="P76" s="6" t="s">
        <v>210</v>
      </c>
      <c r="Q76" s="6">
        <f t="shared" si="28"/>
        <v>95</v>
      </c>
      <c r="R76" s="92">
        <v>72</v>
      </c>
      <c r="S76" s="7" t="str">
        <f t="shared" si="29"/>
        <v>+</v>
      </c>
      <c r="T76" s="7">
        <v>23</v>
      </c>
      <c r="U76" s="6" t="s">
        <v>210</v>
      </c>
      <c r="V76" s="98">
        <f t="shared" si="30"/>
        <v>95</v>
      </c>
      <c r="W76" s="7">
        <v>86</v>
      </c>
      <c r="X76" s="7" t="str">
        <f t="shared" si="31"/>
        <v>+</v>
      </c>
      <c r="Y76" s="7">
        <v>35</v>
      </c>
      <c r="Z76" s="6" t="s">
        <v>210</v>
      </c>
      <c r="AA76" s="99">
        <f t="shared" si="32"/>
        <v>121</v>
      </c>
    </row>
    <row r="77" spans="1:27" ht="15" customHeight="1">
      <c r="A77" s="30">
        <v>75</v>
      </c>
      <c r="B77" s="141" t="s">
        <v>225</v>
      </c>
      <c r="C77" s="142" t="s">
        <v>214</v>
      </c>
      <c r="D77" s="48">
        <f t="shared" si="22"/>
        <v>406</v>
      </c>
      <c r="E77" s="49">
        <f t="shared" si="23"/>
        <v>295</v>
      </c>
      <c r="F77" s="50">
        <f t="shared" si="24"/>
        <v>111</v>
      </c>
      <c r="G77" s="61">
        <v>21</v>
      </c>
      <c r="H77" s="100">
        <v>71</v>
      </c>
      <c r="I77" s="7" t="str">
        <f t="shared" si="25"/>
        <v>+</v>
      </c>
      <c r="J77" s="7">
        <v>26</v>
      </c>
      <c r="K77" s="6" t="s">
        <v>210</v>
      </c>
      <c r="L77" s="6">
        <f t="shared" si="26"/>
        <v>97</v>
      </c>
      <c r="M77" s="92">
        <v>72</v>
      </c>
      <c r="N77" s="7" t="str">
        <f t="shared" si="27"/>
        <v>+</v>
      </c>
      <c r="O77" s="7">
        <v>17</v>
      </c>
      <c r="P77" s="6" t="s">
        <v>210</v>
      </c>
      <c r="Q77" s="6">
        <f t="shared" si="28"/>
        <v>89</v>
      </c>
      <c r="R77" s="92">
        <v>74</v>
      </c>
      <c r="S77" s="7" t="str">
        <f t="shared" si="29"/>
        <v>+</v>
      </c>
      <c r="T77" s="7">
        <v>34</v>
      </c>
      <c r="U77" s="6" t="s">
        <v>210</v>
      </c>
      <c r="V77" s="98">
        <f t="shared" si="30"/>
        <v>108</v>
      </c>
      <c r="W77" s="7">
        <v>78</v>
      </c>
      <c r="X77" s="7" t="str">
        <f t="shared" si="31"/>
        <v>+</v>
      </c>
      <c r="Y77" s="7">
        <v>34</v>
      </c>
      <c r="Z77" s="6" t="s">
        <v>210</v>
      </c>
      <c r="AA77" s="99">
        <f t="shared" si="32"/>
        <v>112</v>
      </c>
    </row>
    <row r="78" spans="1:27" ht="15" customHeight="1">
      <c r="A78" s="34">
        <v>76</v>
      </c>
      <c r="B78" s="141" t="s">
        <v>74</v>
      </c>
      <c r="C78" s="37" t="s">
        <v>75</v>
      </c>
      <c r="D78" s="48">
        <f t="shared" si="22"/>
        <v>405</v>
      </c>
      <c r="E78" s="49">
        <f t="shared" si="23"/>
        <v>317</v>
      </c>
      <c r="F78" s="50">
        <f t="shared" si="24"/>
        <v>88</v>
      </c>
      <c r="G78" s="61">
        <v>25</v>
      </c>
      <c r="H78" s="100">
        <v>70</v>
      </c>
      <c r="I78" s="7" t="str">
        <f t="shared" si="25"/>
        <v>+</v>
      </c>
      <c r="J78" s="7">
        <v>34</v>
      </c>
      <c r="K78" s="6" t="s">
        <v>210</v>
      </c>
      <c r="L78" s="6">
        <f t="shared" si="26"/>
        <v>104</v>
      </c>
      <c r="M78" s="92">
        <v>80</v>
      </c>
      <c r="N78" s="7" t="str">
        <f t="shared" si="27"/>
        <v>+</v>
      </c>
      <c r="O78" s="7">
        <v>17</v>
      </c>
      <c r="P78" s="6" t="s">
        <v>210</v>
      </c>
      <c r="Q78" s="6">
        <f t="shared" si="28"/>
        <v>97</v>
      </c>
      <c r="R78" s="92">
        <v>100</v>
      </c>
      <c r="S78" s="7" t="str">
        <f t="shared" si="29"/>
        <v>+</v>
      </c>
      <c r="T78" s="7">
        <v>23</v>
      </c>
      <c r="U78" s="6" t="s">
        <v>210</v>
      </c>
      <c r="V78" s="98">
        <f t="shared" si="30"/>
        <v>123</v>
      </c>
      <c r="W78" s="7">
        <v>67</v>
      </c>
      <c r="X78" s="7" t="str">
        <f t="shared" si="31"/>
        <v>+</v>
      </c>
      <c r="Y78" s="7">
        <v>14</v>
      </c>
      <c r="Z78" s="6" t="s">
        <v>210</v>
      </c>
      <c r="AA78" s="99">
        <f t="shared" si="32"/>
        <v>81</v>
      </c>
    </row>
    <row r="79" spans="1:27" ht="15" customHeight="1">
      <c r="A79" s="34">
        <v>77</v>
      </c>
      <c r="B79" s="141" t="s">
        <v>204</v>
      </c>
      <c r="C79" s="37" t="s">
        <v>215</v>
      </c>
      <c r="D79" s="48">
        <f t="shared" si="22"/>
        <v>396</v>
      </c>
      <c r="E79" s="49">
        <f t="shared" si="23"/>
        <v>312</v>
      </c>
      <c r="F79" s="50">
        <f t="shared" si="24"/>
        <v>84</v>
      </c>
      <c r="G79" s="64">
        <v>31</v>
      </c>
      <c r="H79" s="100">
        <v>74</v>
      </c>
      <c r="I79" s="7" t="str">
        <f t="shared" si="25"/>
        <v>+</v>
      </c>
      <c r="J79" s="7">
        <v>7</v>
      </c>
      <c r="K79" s="6" t="s">
        <v>210</v>
      </c>
      <c r="L79" s="6">
        <f t="shared" si="26"/>
        <v>81</v>
      </c>
      <c r="M79" s="92">
        <v>72</v>
      </c>
      <c r="N79" s="7" t="str">
        <f t="shared" si="27"/>
        <v>+</v>
      </c>
      <c r="O79" s="7">
        <v>26</v>
      </c>
      <c r="P79" s="6" t="s">
        <v>210</v>
      </c>
      <c r="Q79" s="6">
        <f t="shared" si="28"/>
        <v>98</v>
      </c>
      <c r="R79" s="92">
        <v>75</v>
      </c>
      <c r="S79" s="7" t="str">
        <f t="shared" si="29"/>
        <v>+</v>
      </c>
      <c r="T79" s="7">
        <v>24</v>
      </c>
      <c r="U79" s="6" t="s">
        <v>210</v>
      </c>
      <c r="V79" s="98">
        <f t="shared" si="30"/>
        <v>99</v>
      </c>
      <c r="W79" s="7">
        <v>91</v>
      </c>
      <c r="X79" s="7" t="str">
        <f t="shared" si="31"/>
        <v>+</v>
      </c>
      <c r="Y79" s="7">
        <v>27</v>
      </c>
      <c r="Z79" s="6" t="s">
        <v>210</v>
      </c>
      <c r="AA79" s="99">
        <f t="shared" si="32"/>
        <v>118</v>
      </c>
    </row>
    <row r="80" spans="1:27" ht="15" customHeight="1">
      <c r="A80" s="34">
        <v>78</v>
      </c>
      <c r="B80" s="141" t="s">
        <v>41</v>
      </c>
      <c r="C80" s="37" t="s">
        <v>16</v>
      </c>
      <c r="D80" s="48">
        <f t="shared" si="22"/>
        <v>393</v>
      </c>
      <c r="E80" s="49">
        <f t="shared" si="23"/>
        <v>291</v>
      </c>
      <c r="F80" s="50">
        <f t="shared" si="24"/>
        <v>102</v>
      </c>
      <c r="G80" s="61">
        <v>20</v>
      </c>
      <c r="H80" s="100">
        <v>75</v>
      </c>
      <c r="I80" s="7" t="str">
        <f t="shared" si="25"/>
        <v>+</v>
      </c>
      <c r="J80" s="7">
        <v>25</v>
      </c>
      <c r="K80" s="6" t="s">
        <v>210</v>
      </c>
      <c r="L80" s="6">
        <f t="shared" si="26"/>
        <v>100</v>
      </c>
      <c r="M80" s="92">
        <v>80</v>
      </c>
      <c r="N80" s="7" t="str">
        <f t="shared" si="27"/>
        <v>+</v>
      </c>
      <c r="O80" s="7">
        <v>26</v>
      </c>
      <c r="P80" s="6" t="s">
        <v>210</v>
      </c>
      <c r="Q80" s="6">
        <f t="shared" si="28"/>
        <v>106</v>
      </c>
      <c r="R80" s="92">
        <v>69</v>
      </c>
      <c r="S80" s="7" t="s">
        <v>2</v>
      </c>
      <c r="T80" s="7">
        <v>34</v>
      </c>
      <c r="U80" s="6" t="s">
        <v>210</v>
      </c>
      <c r="V80" s="98">
        <f t="shared" si="30"/>
        <v>103</v>
      </c>
      <c r="W80" s="7">
        <v>67</v>
      </c>
      <c r="X80" s="7" t="s">
        <v>2</v>
      </c>
      <c r="Y80" s="7">
        <v>17</v>
      </c>
      <c r="Z80" s="6" t="s">
        <v>210</v>
      </c>
      <c r="AA80" s="99">
        <f t="shared" si="32"/>
        <v>84</v>
      </c>
    </row>
    <row r="81" spans="1:27" ht="15" customHeight="1">
      <c r="A81" s="34">
        <v>79</v>
      </c>
      <c r="B81" s="141" t="s">
        <v>238</v>
      </c>
      <c r="C81" s="36" t="s">
        <v>239</v>
      </c>
      <c r="D81" s="48">
        <f t="shared" si="22"/>
        <v>378</v>
      </c>
      <c r="E81" s="49">
        <f t="shared" si="23"/>
        <v>266</v>
      </c>
      <c r="F81" s="50">
        <f t="shared" si="24"/>
        <v>112</v>
      </c>
      <c r="G81" s="64">
        <v>21</v>
      </c>
      <c r="H81" s="100">
        <v>73</v>
      </c>
      <c r="I81" s="7" t="str">
        <f t="shared" si="25"/>
        <v>+</v>
      </c>
      <c r="J81" s="7">
        <v>29</v>
      </c>
      <c r="K81" s="6" t="s">
        <v>210</v>
      </c>
      <c r="L81" s="6">
        <f t="shared" si="26"/>
        <v>102</v>
      </c>
      <c r="M81" s="92">
        <v>68</v>
      </c>
      <c r="N81" s="7" t="str">
        <f t="shared" si="27"/>
        <v>+</v>
      </c>
      <c r="O81" s="7">
        <v>25</v>
      </c>
      <c r="P81" s="6" t="s">
        <v>210</v>
      </c>
      <c r="Q81" s="6">
        <f t="shared" si="28"/>
        <v>93</v>
      </c>
      <c r="R81" s="92">
        <v>70</v>
      </c>
      <c r="S81" s="7" t="str">
        <f aca="true" t="shared" si="33" ref="S81:S87">"+"</f>
        <v>+</v>
      </c>
      <c r="T81" s="7">
        <v>35</v>
      </c>
      <c r="U81" s="6" t="s">
        <v>210</v>
      </c>
      <c r="V81" s="98">
        <f t="shared" si="30"/>
        <v>105</v>
      </c>
      <c r="W81" s="7">
        <v>55</v>
      </c>
      <c r="X81" s="7" t="str">
        <f aca="true" t="shared" si="34" ref="X81:X87">"+"</f>
        <v>+</v>
      </c>
      <c r="Y81" s="7">
        <v>23</v>
      </c>
      <c r="Z81" s="6" t="s">
        <v>210</v>
      </c>
      <c r="AA81" s="99">
        <f t="shared" si="32"/>
        <v>78</v>
      </c>
    </row>
    <row r="82" spans="1:27" ht="15" customHeight="1">
      <c r="A82" s="30">
        <v>80</v>
      </c>
      <c r="B82" s="107" t="s">
        <v>40</v>
      </c>
      <c r="C82" s="108" t="s">
        <v>214</v>
      </c>
      <c r="D82" s="48">
        <f t="shared" si="22"/>
        <v>355</v>
      </c>
      <c r="E82" s="49">
        <f t="shared" si="23"/>
        <v>268</v>
      </c>
      <c r="F82" s="50">
        <f t="shared" si="24"/>
        <v>87</v>
      </c>
      <c r="G82" s="64">
        <v>22</v>
      </c>
      <c r="H82" s="100">
        <v>73</v>
      </c>
      <c r="I82" s="7" t="str">
        <f t="shared" si="25"/>
        <v>+</v>
      </c>
      <c r="J82" s="7">
        <v>18</v>
      </c>
      <c r="K82" s="6" t="s">
        <v>210</v>
      </c>
      <c r="L82" s="6">
        <f t="shared" si="26"/>
        <v>91</v>
      </c>
      <c r="M82" s="92">
        <v>71</v>
      </c>
      <c r="N82" s="7" t="str">
        <f t="shared" si="27"/>
        <v>+</v>
      </c>
      <c r="O82" s="7">
        <v>33</v>
      </c>
      <c r="P82" s="6" t="s">
        <v>210</v>
      </c>
      <c r="Q82" s="6">
        <f t="shared" si="28"/>
        <v>104</v>
      </c>
      <c r="R82" s="92">
        <v>57</v>
      </c>
      <c r="S82" s="7" t="str">
        <f t="shared" si="33"/>
        <v>+</v>
      </c>
      <c r="T82" s="7">
        <v>18</v>
      </c>
      <c r="U82" s="6" t="s">
        <v>210</v>
      </c>
      <c r="V82" s="98">
        <f t="shared" si="30"/>
        <v>75</v>
      </c>
      <c r="W82" s="7">
        <v>67</v>
      </c>
      <c r="X82" s="7" t="str">
        <f t="shared" si="34"/>
        <v>+</v>
      </c>
      <c r="Y82" s="7">
        <v>18</v>
      </c>
      <c r="Z82" s="6" t="s">
        <v>210</v>
      </c>
      <c r="AA82" s="99">
        <f t="shared" si="32"/>
        <v>85</v>
      </c>
    </row>
    <row r="83" spans="1:27" ht="15" customHeight="1">
      <c r="A83" s="30">
        <v>81</v>
      </c>
      <c r="B83" s="107" t="s">
        <v>245</v>
      </c>
      <c r="C83" s="37" t="s">
        <v>246</v>
      </c>
      <c r="D83" s="48">
        <f t="shared" si="22"/>
        <v>345</v>
      </c>
      <c r="E83" s="49">
        <f t="shared" si="23"/>
        <v>239</v>
      </c>
      <c r="F83" s="50">
        <f t="shared" si="24"/>
        <v>106</v>
      </c>
      <c r="G83" s="61">
        <v>32</v>
      </c>
      <c r="H83" s="100">
        <v>52</v>
      </c>
      <c r="I83" s="7" t="str">
        <f t="shared" si="25"/>
        <v>+</v>
      </c>
      <c r="J83" s="7">
        <v>33</v>
      </c>
      <c r="K83" s="6" t="s">
        <v>210</v>
      </c>
      <c r="L83" s="6">
        <f t="shared" si="26"/>
        <v>85</v>
      </c>
      <c r="M83" s="92">
        <v>66</v>
      </c>
      <c r="N83" s="7" t="str">
        <f t="shared" si="27"/>
        <v>+</v>
      </c>
      <c r="O83" s="7">
        <v>23</v>
      </c>
      <c r="P83" s="6" t="s">
        <v>210</v>
      </c>
      <c r="Q83" s="6">
        <f t="shared" si="28"/>
        <v>89</v>
      </c>
      <c r="R83" s="92">
        <v>63</v>
      </c>
      <c r="S83" s="7" t="str">
        <f t="shared" si="33"/>
        <v>+</v>
      </c>
      <c r="T83" s="7">
        <v>32</v>
      </c>
      <c r="U83" s="6" t="s">
        <v>210</v>
      </c>
      <c r="V83" s="98">
        <f t="shared" si="30"/>
        <v>95</v>
      </c>
      <c r="W83" s="7">
        <v>58</v>
      </c>
      <c r="X83" s="7" t="str">
        <f t="shared" si="34"/>
        <v>+</v>
      </c>
      <c r="Y83" s="7">
        <v>18</v>
      </c>
      <c r="Z83" s="6" t="s">
        <v>210</v>
      </c>
      <c r="AA83" s="99">
        <f t="shared" si="32"/>
        <v>76</v>
      </c>
    </row>
    <row r="84" spans="1:27" ht="15" customHeight="1">
      <c r="A84" s="30">
        <v>82</v>
      </c>
      <c r="B84" s="107" t="s">
        <v>237</v>
      </c>
      <c r="C84" s="37" t="s">
        <v>16</v>
      </c>
      <c r="D84" s="48">
        <f t="shared" si="22"/>
        <v>283</v>
      </c>
      <c r="E84" s="49">
        <f t="shared" si="23"/>
        <v>214</v>
      </c>
      <c r="F84" s="50">
        <f t="shared" si="24"/>
        <v>69</v>
      </c>
      <c r="G84" s="61">
        <v>47</v>
      </c>
      <c r="H84" s="100">
        <v>61</v>
      </c>
      <c r="I84" s="7" t="str">
        <f t="shared" si="25"/>
        <v>+</v>
      </c>
      <c r="J84" s="7">
        <v>11</v>
      </c>
      <c r="K84" s="6" t="s">
        <v>210</v>
      </c>
      <c r="L84" s="6">
        <f t="shared" si="26"/>
        <v>72</v>
      </c>
      <c r="M84" s="92">
        <v>35</v>
      </c>
      <c r="N84" s="7" t="str">
        <f t="shared" si="27"/>
        <v>+</v>
      </c>
      <c r="O84" s="7">
        <v>17</v>
      </c>
      <c r="P84" s="6" t="s">
        <v>210</v>
      </c>
      <c r="Q84" s="6">
        <f t="shared" si="28"/>
        <v>52</v>
      </c>
      <c r="R84" s="92">
        <v>69</v>
      </c>
      <c r="S84" s="7" t="str">
        <f t="shared" si="33"/>
        <v>+</v>
      </c>
      <c r="T84" s="7">
        <v>16</v>
      </c>
      <c r="U84" s="6" t="s">
        <v>210</v>
      </c>
      <c r="V84" s="98">
        <f t="shared" si="30"/>
        <v>85</v>
      </c>
      <c r="W84" s="7">
        <v>49</v>
      </c>
      <c r="X84" s="7" t="str">
        <f t="shared" si="34"/>
        <v>+</v>
      </c>
      <c r="Y84" s="7">
        <v>25</v>
      </c>
      <c r="Z84" s="6" t="s">
        <v>210</v>
      </c>
      <c r="AA84" s="99">
        <f t="shared" si="32"/>
        <v>74</v>
      </c>
    </row>
    <row r="85" spans="1:27" ht="15" customHeight="1">
      <c r="A85" s="30">
        <v>83</v>
      </c>
      <c r="B85" s="107"/>
      <c r="C85" s="36"/>
      <c r="D85" s="48">
        <f t="shared" si="22"/>
        <v>0</v>
      </c>
      <c r="E85" s="49">
        <f t="shared" si="23"/>
        <v>0</v>
      </c>
      <c r="F85" s="50">
        <f t="shared" si="24"/>
        <v>0</v>
      </c>
      <c r="G85" s="61"/>
      <c r="H85" s="100"/>
      <c r="I85" s="7" t="str">
        <f t="shared" si="25"/>
        <v>+</v>
      </c>
      <c r="J85" s="7"/>
      <c r="K85" s="6" t="s">
        <v>210</v>
      </c>
      <c r="L85" s="6">
        <f t="shared" si="26"/>
        <v>0</v>
      </c>
      <c r="M85" s="92"/>
      <c r="N85" s="7" t="str">
        <f t="shared" si="27"/>
        <v>+</v>
      </c>
      <c r="O85" s="7"/>
      <c r="P85" s="6" t="s">
        <v>210</v>
      </c>
      <c r="Q85" s="6">
        <f t="shared" si="28"/>
        <v>0</v>
      </c>
      <c r="R85" s="92"/>
      <c r="S85" s="7" t="str">
        <f t="shared" si="33"/>
        <v>+</v>
      </c>
      <c r="T85" s="7"/>
      <c r="U85" s="6" t="s">
        <v>210</v>
      </c>
      <c r="V85" s="98">
        <f t="shared" si="30"/>
        <v>0</v>
      </c>
      <c r="W85" s="7"/>
      <c r="X85" s="7" t="str">
        <f t="shared" si="34"/>
        <v>+</v>
      </c>
      <c r="Y85" s="7"/>
      <c r="Z85" s="6" t="s">
        <v>210</v>
      </c>
      <c r="AA85" s="99">
        <f t="shared" si="32"/>
        <v>0</v>
      </c>
    </row>
    <row r="86" spans="1:27" ht="15" customHeight="1">
      <c r="A86" s="34">
        <v>84</v>
      </c>
      <c r="B86" s="107"/>
      <c r="C86" s="36"/>
      <c r="D86" s="48">
        <f t="shared" si="22"/>
        <v>0</v>
      </c>
      <c r="E86" s="49">
        <f t="shared" si="23"/>
        <v>0</v>
      </c>
      <c r="F86" s="50">
        <f t="shared" si="24"/>
        <v>0</v>
      </c>
      <c r="G86" s="64"/>
      <c r="H86" s="100"/>
      <c r="I86" s="7" t="str">
        <f t="shared" si="25"/>
        <v>+</v>
      </c>
      <c r="J86" s="7"/>
      <c r="K86" s="6" t="s">
        <v>210</v>
      </c>
      <c r="L86" s="6">
        <f t="shared" si="26"/>
        <v>0</v>
      </c>
      <c r="M86" s="92"/>
      <c r="N86" s="7" t="str">
        <f t="shared" si="27"/>
        <v>+</v>
      </c>
      <c r="O86" s="7"/>
      <c r="P86" s="6" t="s">
        <v>210</v>
      </c>
      <c r="Q86" s="6">
        <f t="shared" si="28"/>
        <v>0</v>
      </c>
      <c r="R86" s="92"/>
      <c r="S86" s="7" t="str">
        <f t="shared" si="33"/>
        <v>+</v>
      </c>
      <c r="T86" s="7"/>
      <c r="U86" s="6" t="s">
        <v>210</v>
      </c>
      <c r="V86" s="98">
        <f t="shared" si="30"/>
        <v>0</v>
      </c>
      <c r="W86" s="7"/>
      <c r="X86" s="7" t="str">
        <f t="shared" si="34"/>
        <v>+</v>
      </c>
      <c r="Y86" s="7"/>
      <c r="Z86" s="6" t="s">
        <v>210</v>
      </c>
      <c r="AA86" s="99">
        <f t="shared" si="32"/>
        <v>0</v>
      </c>
    </row>
    <row r="87" spans="1:27" ht="15" customHeight="1" thickBot="1">
      <c r="A87" s="110">
        <v>85</v>
      </c>
      <c r="B87" s="149"/>
      <c r="C87" s="87"/>
      <c r="D87" s="57">
        <f t="shared" si="22"/>
        <v>0</v>
      </c>
      <c r="E87" s="58">
        <f t="shared" si="23"/>
        <v>0</v>
      </c>
      <c r="F87" s="59">
        <f t="shared" si="24"/>
        <v>0</v>
      </c>
      <c r="G87" s="145"/>
      <c r="H87" s="112"/>
      <c r="I87" s="10" t="str">
        <f t="shared" si="25"/>
        <v>+</v>
      </c>
      <c r="J87" s="10"/>
      <c r="K87" s="13" t="s">
        <v>210</v>
      </c>
      <c r="L87" s="13">
        <f t="shared" si="26"/>
        <v>0</v>
      </c>
      <c r="M87" s="113"/>
      <c r="N87" s="10" t="str">
        <f t="shared" si="27"/>
        <v>+</v>
      </c>
      <c r="O87" s="10"/>
      <c r="P87" s="13" t="s">
        <v>210</v>
      </c>
      <c r="Q87" s="13">
        <f t="shared" si="28"/>
        <v>0</v>
      </c>
      <c r="R87" s="113"/>
      <c r="S87" s="10" t="str">
        <f t="shared" si="33"/>
        <v>+</v>
      </c>
      <c r="T87" s="10"/>
      <c r="U87" s="13" t="s">
        <v>210</v>
      </c>
      <c r="V87" s="13">
        <f t="shared" si="30"/>
        <v>0</v>
      </c>
      <c r="W87" s="113"/>
      <c r="X87" s="10" t="str">
        <f t="shared" si="34"/>
        <v>+</v>
      </c>
      <c r="Y87" s="10"/>
      <c r="Z87" s="13" t="s">
        <v>210</v>
      </c>
      <c r="AA87" s="114">
        <f t="shared" si="32"/>
        <v>0</v>
      </c>
    </row>
    <row r="88" spans="1:27" ht="21.75" customHeight="1" thickBot="1">
      <c r="A88" s="205" t="s">
        <v>9</v>
      </c>
      <c r="B88" s="206"/>
      <c r="C88" s="206"/>
      <c r="D88" s="205" t="s">
        <v>235</v>
      </c>
      <c r="E88" s="205"/>
      <c r="F88" s="205"/>
      <c r="G88" s="205" t="s">
        <v>128</v>
      </c>
      <c r="H88" s="206"/>
      <c r="I88" s="206"/>
      <c r="J88" s="206"/>
      <c r="K88" s="206"/>
      <c r="L88" s="206"/>
      <c r="M88" s="206"/>
      <c r="N88" s="206"/>
      <c r="O88" s="206"/>
      <c r="P88" s="207" t="s">
        <v>236</v>
      </c>
      <c r="Q88" s="208"/>
      <c r="R88" s="208"/>
      <c r="S88" s="208"/>
      <c r="T88" s="208"/>
      <c r="U88" s="208"/>
      <c r="V88" s="208"/>
      <c r="W88" s="208"/>
      <c r="X88" s="209"/>
      <c r="Y88" s="209"/>
      <c r="Z88" s="209"/>
      <c r="AA88" s="209"/>
    </row>
    <row r="89" spans="1:27" ht="15.75" customHeight="1" thickBot="1">
      <c r="A89" s="12" t="s">
        <v>130</v>
      </c>
      <c r="B89" s="15" t="s">
        <v>0</v>
      </c>
      <c r="C89" s="16" t="s">
        <v>7</v>
      </c>
      <c r="D89" s="17" t="s">
        <v>174</v>
      </c>
      <c r="E89" s="15" t="s">
        <v>1</v>
      </c>
      <c r="F89" s="15" t="s">
        <v>131</v>
      </c>
      <c r="G89" s="18" t="s">
        <v>173</v>
      </c>
      <c r="H89" s="202" t="s">
        <v>6</v>
      </c>
      <c r="I89" s="200"/>
      <c r="J89" s="200"/>
      <c r="K89" s="200"/>
      <c r="L89" s="201"/>
      <c r="M89" s="202" t="s">
        <v>5</v>
      </c>
      <c r="N89" s="200"/>
      <c r="O89" s="200"/>
      <c r="P89" s="200"/>
      <c r="Q89" s="201"/>
      <c r="R89" s="202" t="s">
        <v>4</v>
      </c>
      <c r="S89" s="200"/>
      <c r="T89" s="200"/>
      <c r="U89" s="200"/>
      <c r="V89" s="201"/>
      <c r="W89" s="200" t="s">
        <v>3</v>
      </c>
      <c r="X89" s="200"/>
      <c r="Y89" s="200"/>
      <c r="Z89" s="200"/>
      <c r="AA89" s="210"/>
    </row>
    <row r="90" spans="1:27" ht="15" customHeight="1">
      <c r="A90" s="77">
        <v>1</v>
      </c>
      <c r="B90" s="151" t="s">
        <v>106</v>
      </c>
      <c r="C90" s="138" t="s">
        <v>189</v>
      </c>
      <c r="D90" s="115">
        <f aca="true" t="shared" si="35" ref="D90:D103">E90+F90</f>
        <v>549</v>
      </c>
      <c r="E90" s="47">
        <f aca="true" t="shared" si="36" ref="E90:E103">H90+M90+R90+W90</f>
        <v>344</v>
      </c>
      <c r="F90" s="47">
        <f aca="true" t="shared" si="37" ref="F90:F103">J90+O90+T90+Y90</f>
        <v>205</v>
      </c>
      <c r="G90" s="116">
        <v>0</v>
      </c>
      <c r="H90" s="91">
        <v>82</v>
      </c>
      <c r="I90" s="5" t="str">
        <f aca="true" t="shared" si="38" ref="I90:I103">"+"</f>
        <v>+</v>
      </c>
      <c r="J90" s="5">
        <v>54</v>
      </c>
      <c r="K90" s="6" t="s">
        <v>210</v>
      </c>
      <c r="L90" s="6">
        <f aca="true" t="shared" si="39" ref="L90:L103">H90+J90</f>
        <v>136</v>
      </c>
      <c r="M90" s="91">
        <v>92</v>
      </c>
      <c r="N90" s="5" t="str">
        <f aca="true" t="shared" si="40" ref="N90:N103">"+"</f>
        <v>+</v>
      </c>
      <c r="O90" s="5">
        <v>54</v>
      </c>
      <c r="P90" s="6" t="s">
        <v>210</v>
      </c>
      <c r="Q90" s="6">
        <f aca="true" t="shared" si="41" ref="Q90:Q103">M90+O90</f>
        <v>146</v>
      </c>
      <c r="R90" s="91">
        <v>100</v>
      </c>
      <c r="S90" s="5" t="str">
        <f aca="true" t="shared" si="42" ref="S90:S103">"+"</f>
        <v>+</v>
      </c>
      <c r="T90" s="5">
        <v>44</v>
      </c>
      <c r="U90" s="6" t="s">
        <v>210</v>
      </c>
      <c r="V90" s="6">
        <f aca="true" t="shared" si="43" ref="V90:V103">R90+T90</f>
        <v>144</v>
      </c>
      <c r="W90" s="91">
        <v>70</v>
      </c>
      <c r="X90" s="5" t="str">
        <f aca="true" t="shared" si="44" ref="X90:X103">"+"</f>
        <v>+</v>
      </c>
      <c r="Y90" s="5">
        <v>53</v>
      </c>
      <c r="Z90" s="5" t="s">
        <v>210</v>
      </c>
      <c r="AA90" s="94">
        <f aca="true" t="shared" si="45" ref="AA90:AA103">W90+Y90</f>
        <v>123</v>
      </c>
    </row>
    <row r="91" spans="1:33" ht="15" customHeight="1">
      <c r="A91" s="80">
        <v>2</v>
      </c>
      <c r="B91" s="152" t="s">
        <v>171</v>
      </c>
      <c r="C91" s="82" t="s">
        <v>60</v>
      </c>
      <c r="D91" s="117">
        <f t="shared" si="35"/>
        <v>525</v>
      </c>
      <c r="E91" s="50">
        <f t="shared" si="36"/>
        <v>371</v>
      </c>
      <c r="F91" s="50">
        <f t="shared" si="37"/>
        <v>154</v>
      </c>
      <c r="G91" s="118">
        <v>7</v>
      </c>
      <c r="H91" s="97">
        <v>99</v>
      </c>
      <c r="I91" s="6" t="str">
        <f t="shared" si="38"/>
        <v>+</v>
      </c>
      <c r="J91" s="6">
        <v>34</v>
      </c>
      <c r="K91" s="6" t="s">
        <v>210</v>
      </c>
      <c r="L91" s="6">
        <f t="shared" si="39"/>
        <v>133</v>
      </c>
      <c r="M91" s="97">
        <v>98</v>
      </c>
      <c r="N91" s="6" t="str">
        <f t="shared" si="40"/>
        <v>+</v>
      </c>
      <c r="O91" s="6">
        <v>52</v>
      </c>
      <c r="P91" s="6" t="s">
        <v>210</v>
      </c>
      <c r="Q91" s="6">
        <f t="shared" si="41"/>
        <v>150</v>
      </c>
      <c r="R91" s="97">
        <v>84</v>
      </c>
      <c r="S91" s="6" t="str">
        <f t="shared" si="42"/>
        <v>+</v>
      </c>
      <c r="T91" s="6">
        <v>32</v>
      </c>
      <c r="U91" s="6" t="s">
        <v>210</v>
      </c>
      <c r="V91" s="6">
        <f t="shared" si="43"/>
        <v>116</v>
      </c>
      <c r="W91" s="97">
        <v>90</v>
      </c>
      <c r="X91" s="6" t="str">
        <f t="shared" si="44"/>
        <v>+</v>
      </c>
      <c r="Y91" s="6">
        <v>36</v>
      </c>
      <c r="Z91" s="6" t="s">
        <v>210</v>
      </c>
      <c r="AA91" s="99">
        <f t="shared" si="45"/>
        <v>126</v>
      </c>
      <c r="AG91" s="171"/>
    </row>
    <row r="92" spans="1:27" ht="15" customHeight="1">
      <c r="A92" s="80">
        <v>3</v>
      </c>
      <c r="B92" s="153" t="s">
        <v>111</v>
      </c>
      <c r="C92" s="82" t="s">
        <v>110</v>
      </c>
      <c r="D92" s="117">
        <f t="shared" si="35"/>
        <v>504</v>
      </c>
      <c r="E92" s="50">
        <f t="shared" si="36"/>
        <v>332</v>
      </c>
      <c r="F92" s="50">
        <f t="shared" si="37"/>
        <v>172</v>
      </c>
      <c r="G92" s="119">
        <v>4</v>
      </c>
      <c r="H92" s="92">
        <v>81</v>
      </c>
      <c r="I92" s="7" t="str">
        <f t="shared" si="38"/>
        <v>+</v>
      </c>
      <c r="J92" s="7">
        <v>44</v>
      </c>
      <c r="K92" s="6" t="s">
        <v>210</v>
      </c>
      <c r="L92" s="6">
        <f t="shared" si="39"/>
        <v>125</v>
      </c>
      <c r="M92" s="92">
        <v>80</v>
      </c>
      <c r="N92" s="7" t="str">
        <f t="shared" si="40"/>
        <v>+</v>
      </c>
      <c r="O92" s="7">
        <v>34</v>
      </c>
      <c r="P92" s="6" t="s">
        <v>210</v>
      </c>
      <c r="Q92" s="6">
        <f t="shared" si="41"/>
        <v>114</v>
      </c>
      <c r="R92" s="92">
        <v>84</v>
      </c>
      <c r="S92" s="7" t="str">
        <f t="shared" si="42"/>
        <v>+</v>
      </c>
      <c r="T92" s="7">
        <v>43</v>
      </c>
      <c r="U92" s="6" t="s">
        <v>210</v>
      </c>
      <c r="V92" s="6">
        <f t="shared" si="43"/>
        <v>127</v>
      </c>
      <c r="W92" s="92">
        <v>87</v>
      </c>
      <c r="X92" s="7" t="str">
        <f t="shared" si="44"/>
        <v>+</v>
      </c>
      <c r="Y92" s="7">
        <v>51</v>
      </c>
      <c r="Z92" s="6" t="s">
        <v>210</v>
      </c>
      <c r="AA92" s="99">
        <f t="shared" si="45"/>
        <v>138</v>
      </c>
    </row>
    <row r="93" spans="1:27" ht="15" customHeight="1">
      <c r="A93" s="80">
        <v>4</v>
      </c>
      <c r="B93" s="154" t="s">
        <v>103</v>
      </c>
      <c r="C93" s="120" t="s">
        <v>16</v>
      </c>
      <c r="D93" s="121">
        <f t="shared" si="35"/>
        <v>503</v>
      </c>
      <c r="E93" s="53">
        <f t="shared" si="36"/>
        <v>347</v>
      </c>
      <c r="F93" s="53">
        <f t="shared" si="37"/>
        <v>156</v>
      </c>
      <c r="G93" s="122">
        <v>7</v>
      </c>
      <c r="H93" s="105">
        <v>86</v>
      </c>
      <c r="I93" s="9" t="str">
        <f t="shared" si="38"/>
        <v>+</v>
      </c>
      <c r="J93" s="9">
        <v>27</v>
      </c>
      <c r="K93" s="6" t="s">
        <v>210</v>
      </c>
      <c r="L93" s="6">
        <f t="shared" si="39"/>
        <v>113</v>
      </c>
      <c r="M93" s="105">
        <v>96</v>
      </c>
      <c r="N93" s="9" t="str">
        <f t="shared" si="40"/>
        <v>+</v>
      </c>
      <c r="O93" s="9">
        <v>36</v>
      </c>
      <c r="P93" s="6" t="s">
        <v>210</v>
      </c>
      <c r="Q93" s="6">
        <f t="shared" si="41"/>
        <v>132</v>
      </c>
      <c r="R93" s="105">
        <v>85</v>
      </c>
      <c r="S93" s="9" t="str">
        <f t="shared" si="42"/>
        <v>+</v>
      </c>
      <c r="T93" s="9">
        <v>45</v>
      </c>
      <c r="U93" s="6" t="s">
        <v>210</v>
      </c>
      <c r="V93" s="6">
        <f t="shared" si="43"/>
        <v>130</v>
      </c>
      <c r="W93" s="105">
        <v>80</v>
      </c>
      <c r="X93" s="9" t="str">
        <f t="shared" si="44"/>
        <v>+</v>
      </c>
      <c r="Y93" s="9">
        <v>48</v>
      </c>
      <c r="Z93" s="6" t="s">
        <v>210</v>
      </c>
      <c r="AA93" s="99">
        <f t="shared" si="45"/>
        <v>128</v>
      </c>
    </row>
    <row r="94" spans="1:27" ht="15" customHeight="1">
      <c r="A94" s="80">
        <v>5</v>
      </c>
      <c r="B94" s="155" t="s">
        <v>126</v>
      </c>
      <c r="C94" s="87" t="s">
        <v>127</v>
      </c>
      <c r="D94" s="117">
        <f t="shared" si="35"/>
        <v>474</v>
      </c>
      <c r="E94" s="50">
        <f t="shared" si="36"/>
        <v>357</v>
      </c>
      <c r="F94" s="50">
        <f t="shared" si="37"/>
        <v>117</v>
      </c>
      <c r="G94" s="118">
        <v>12</v>
      </c>
      <c r="H94" s="97">
        <v>75</v>
      </c>
      <c r="I94" s="6" t="str">
        <f t="shared" si="38"/>
        <v>+</v>
      </c>
      <c r="J94" s="6">
        <v>26</v>
      </c>
      <c r="K94" s="6" t="s">
        <v>210</v>
      </c>
      <c r="L94" s="6">
        <f t="shared" si="39"/>
        <v>101</v>
      </c>
      <c r="M94" s="97">
        <v>95</v>
      </c>
      <c r="N94" s="6" t="str">
        <f t="shared" si="40"/>
        <v>+</v>
      </c>
      <c r="O94" s="6">
        <v>35</v>
      </c>
      <c r="P94" s="6" t="s">
        <v>210</v>
      </c>
      <c r="Q94" s="6">
        <f t="shared" si="41"/>
        <v>130</v>
      </c>
      <c r="R94" s="97">
        <v>91</v>
      </c>
      <c r="S94" s="6" t="str">
        <f t="shared" si="42"/>
        <v>+</v>
      </c>
      <c r="T94" s="6">
        <v>35</v>
      </c>
      <c r="U94" s="6" t="s">
        <v>210</v>
      </c>
      <c r="V94" s="6">
        <f t="shared" si="43"/>
        <v>126</v>
      </c>
      <c r="W94" s="97">
        <v>96</v>
      </c>
      <c r="X94" s="6" t="str">
        <f t="shared" si="44"/>
        <v>+</v>
      </c>
      <c r="Y94" s="6">
        <v>21</v>
      </c>
      <c r="Z94" s="6" t="s">
        <v>210</v>
      </c>
      <c r="AA94" s="99">
        <f t="shared" si="45"/>
        <v>117</v>
      </c>
    </row>
    <row r="95" spans="1:27" ht="15" customHeight="1">
      <c r="A95" s="80">
        <v>6</v>
      </c>
      <c r="B95" s="156" t="s">
        <v>109</v>
      </c>
      <c r="C95" s="87" t="s">
        <v>110</v>
      </c>
      <c r="D95" s="117">
        <f t="shared" si="35"/>
        <v>468</v>
      </c>
      <c r="E95" s="50">
        <f t="shared" si="36"/>
        <v>331</v>
      </c>
      <c r="F95" s="50">
        <f t="shared" si="37"/>
        <v>137</v>
      </c>
      <c r="G95" s="118">
        <v>14</v>
      </c>
      <c r="H95" s="97">
        <v>82</v>
      </c>
      <c r="I95" s="6" t="str">
        <f t="shared" si="38"/>
        <v>+</v>
      </c>
      <c r="J95" s="6">
        <v>21</v>
      </c>
      <c r="K95" s="6" t="s">
        <v>210</v>
      </c>
      <c r="L95" s="6">
        <f t="shared" si="39"/>
        <v>103</v>
      </c>
      <c r="M95" s="97">
        <v>80</v>
      </c>
      <c r="N95" s="6" t="str">
        <f t="shared" si="40"/>
        <v>+</v>
      </c>
      <c r="O95" s="6">
        <v>34</v>
      </c>
      <c r="P95" s="6" t="s">
        <v>210</v>
      </c>
      <c r="Q95" s="6">
        <f t="shared" si="41"/>
        <v>114</v>
      </c>
      <c r="R95" s="97">
        <v>79</v>
      </c>
      <c r="S95" s="6" t="str">
        <f t="shared" si="42"/>
        <v>+</v>
      </c>
      <c r="T95" s="6">
        <v>43</v>
      </c>
      <c r="U95" s="6" t="s">
        <v>210</v>
      </c>
      <c r="V95" s="6">
        <f t="shared" si="43"/>
        <v>122</v>
      </c>
      <c r="W95" s="97">
        <v>90</v>
      </c>
      <c r="X95" s="6" t="str">
        <f t="shared" si="44"/>
        <v>+</v>
      </c>
      <c r="Y95" s="6">
        <v>39</v>
      </c>
      <c r="Z95" s="6" t="s">
        <v>210</v>
      </c>
      <c r="AA95" s="99">
        <f t="shared" si="45"/>
        <v>129</v>
      </c>
    </row>
    <row r="96" spans="1:27" ht="15" customHeight="1">
      <c r="A96" s="80">
        <v>7</v>
      </c>
      <c r="B96" s="152" t="s">
        <v>169</v>
      </c>
      <c r="C96" s="82" t="s">
        <v>136</v>
      </c>
      <c r="D96" s="117">
        <f t="shared" si="35"/>
        <v>467</v>
      </c>
      <c r="E96" s="50">
        <f t="shared" si="36"/>
        <v>337</v>
      </c>
      <c r="F96" s="50">
        <f t="shared" si="37"/>
        <v>130</v>
      </c>
      <c r="G96" s="140">
        <v>10</v>
      </c>
      <c r="H96" s="92">
        <v>86</v>
      </c>
      <c r="I96" s="7" t="str">
        <f t="shared" si="38"/>
        <v>+</v>
      </c>
      <c r="J96" s="7">
        <v>27</v>
      </c>
      <c r="K96" s="6" t="s">
        <v>210</v>
      </c>
      <c r="L96" s="6">
        <f t="shared" si="39"/>
        <v>113</v>
      </c>
      <c r="M96" s="92">
        <v>83</v>
      </c>
      <c r="N96" s="7" t="str">
        <f t="shared" si="40"/>
        <v>+</v>
      </c>
      <c r="O96" s="7">
        <v>44</v>
      </c>
      <c r="P96" s="6" t="s">
        <v>210</v>
      </c>
      <c r="Q96" s="6">
        <f t="shared" si="41"/>
        <v>127</v>
      </c>
      <c r="R96" s="92">
        <v>82</v>
      </c>
      <c r="S96" s="7" t="str">
        <f t="shared" si="42"/>
        <v>+</v>
      </c>
      <c r="T96" s="7">
        <v>25</v>
      </c>
      <c r="U96" s="6" t="s">
        <v>210</v>
      </c>
      <c r="V96" s="6">
        <f t="shared" si="43"/>
        <v>107</v>
      </c>
      <c r="W96" s="92">
        <v>86</v>
      </c>
      <c r="X96" s="7" t="str">
        <f t="shared" si="44"/>
        <v>+</v>
      </c>
      <c r="Y96" s="7">
        <v>34</v>
      </c>
      <c r="Z96" s="6" t="s">
        <v>210</v>
      </c>
      <c r="AA96" s="99">
        <f t="shared" si="45"/>
        <v>120</v>
      </c>
    </row>
    <row r="97" spans="1:27" ht="15" customHeight="1">
      <c r="A97" s="80">
        <v>8</v>
      </c>
      <c r="B97" s="157" t="s">
        <v>250</v>
      </c>
      <c r="C97" s="144" t="s">
        <v>255</v>
      </c>
      <c r="D97" s="117">
        <f t="shared" si="35"/>
        <v>444</v>
      </c>
      <c r="E97" s="50">
        <f t="shared" si="36"/>
        <v>322</v>
      </c>
      <c r="F97" s="50">
        <f t="shared" si="37"/>
        <v>122</v>
      </c>
      <c r="G97" s="126">
        <v>18</v>
      </c>
      <c r="H97" s="97">
        <v>71</v>
      </c>
      <c r="I97" s="6" t="str">
        <f t="shared" si="38"/>
        <v>+</v>
      </c>
      <c r="J97" s="6">
        <v>26</v>
      </c>
      <c r="K97" s="6" t="s">
        <v>210</v>
      </c>
      <c r="L97" s="6">
        <f t="shared" si="39"/>
        <v>97</v>
      </c>
      <c r="M97" s="97">
        <v>77</v>
      </c>
      <c r="N97" s="6" t="str">
        <f t="shared" si="40"/>
        <v>+</v>
      </c>
      <c r="O97" s="6">
        <v>43</v>
      </c>
      <c r="P97" s="6" t="s">
        <v>210</v>
      </c>
      <c r="Q97" s="6">
        <f t="shared" si="41"/>
        <v>120</v>
      </c>
      <c r="R97" s="97">
        <v>92</v>
      </c>
      <c r="S97" s="6" t="str">
        <f t="shared" si="42"/>
        <v>+</v>
      </c>
      <c r="T97" s="6">
        <v>27</v>
      </c>
      <c r="U97" s="6" t="s">
        <v>210</v>
      </c>
      <c r="V97" s="6">
        <f t="shared" si="43"/>
        <v>119</v>
      </c>
      <c r="W97" s="97">
        <v>82</v>
      </c>
      <c r="X97" s="6" t="str">
        <f t="shared" si="44"/>
        <v>+</v>
      </c>
      <c r="Y97" s="6">
        <v>26</v>
      </c>
      <c r="Z97" s="6" t="s">
        <v>210</v>
      </c>
      <c r="AA97" s="99">
        <f t="shared" si="45"/>
        <v>108</v>
      </c>
    </row>
    <row r="98" spans="1:27" ht="15" customHeight="1">
      <c r="A98" s="80">
        <v>9</v>
      </c>
      <c r="B98" s="152" t="s">
        <v>117</v>
      </c>
      <c r="C98" s="82" t="s">
        <v>118</v>
      </c>
      <c r="D98" s="124">
        <f t="shared" si="35"/>
        <v>441</v>
      </c>
      <c r="E98" s="56">
        <f t="shared" si="36"/>
        <v>301</v>
      </c>
      <c r="F98" s="56">
        <f t="shared" si="37"/>
        <v>140</v>
      </c>
      <c r="G98" s="119">
        <v>21</v>
      </c>
      <c r="H98" s="92">
        <v>66</v>
      </c>
      <c r="I98" s="7" t="str">
        <f t="shared" si="38"/>
        <v>+</v>
      </c>
      <c r="J98" s="7">
        <v>36</v>
      </c>
      <c r="K98" s="6" t="s">
        <v>210</v>
      </c>
      <c r="L98" s="6">
        <f t="shared" si="39"/>
        <v>102</v>
      </c>
      <c r="M98" s="92">
        <v>77</v>
      </c>
      <c r="N98" s="7" t="str">
        <f t="shared" si="40"/>
        <v>+</v>
      </c>
      <c r="O98" s="7">
        <v>45</v>
      </c>
      <c r="P98" s="6" t="s">
        <v>210</v>
      </c>
      <c r="Q98" s="6">
        <f t="shared" si="41"/>
        <v>122</v>
      </c>
      <c r="R98" s="92">
        <v>82</v>
      </c>
      <c r="S98" s="7" t="str">
        <f t="shared" si="42"/>
        <v>+</v>
      </c>
      <c r="T98" s="7">
        <v>33</v>
      </c>
      <c r="U98" s="6" t="s">
        <v>210</v>
      </c>
      <c r="V98" s="6">
        <f t="shared" si="43"/>
        <v>115</v>
      </c>
      <c r="W98" s="92">
        <v>76</v>
      </c>
      <c r="X98" s="7" t="str">
        <f t="shared" si="44"/>
        <v>+</v>
      </c>
      <c r="Y98" s="7">
        <v>26</v>
      </c>
      <c r="Z98" s="6" t="s">
        <v>210</v>
      </c>
      <c r="AA98" s="99">
        <f t="shared" si="45"/>
        <v>102</v>
      </c>
    </row>
    <row r="99" spans="1:27" ht="15" customHeight="1">
      <c r="A99" s="80">
        <v>10</v>
      </c>
      <c r="B99" s="153" t="s">
        <v>119</v>
      </c>
      <c r="C99" s="87" t="s">
        <v>120</v>
      </c>
      <c r="D99" s="117">
        <f t="shared" si="35"/>
        <v>428</v>
      </c>
      <c r="E99" s="50">
        <f t="shared" si="36"/>
        <v>291</v>
      </c>
      <c r="F99" s="50">
        <f t="shared" si="37"/>
        <v>137</v>
      </c>
      <c r="G99" s="118">
        <v>10</v>
      </c>
      <c r="H99" s="97">
        <v>71</v>
      </c>
      <c r="I99" s="6" t="str">
        <f t="shared" si="38"/>
        <v>+</v>
      </c>
      <c r="J99" s="6">
        <v>34</v>
      </c>
      <c r="K99" s="6" t="s">
        <v>210</v>
      </c>
      <c r="L99" s="6">
        <f t="shared" si="39"/>
        <v>105</v>
      </c>
      <c r="M99" s="97">
        <v>82</v>
      </c>
      <c r="N99" s="6" t="str">
        <f t="shared" si="40"/>
        <v>+</v>
      </c>
      <c r="O99" s="6">
        <v>24</v>
      </c>
      <c r="P99" s="6" t="s">
        <v>210</v>
      </c>
      <c r="Q99" s="6">
        <f t="shared" si="41"/>
        <v>106</v>
      </c>
      <c r="R99" s="97">
        <v>78</v>
      </c>
      <c r="S99" s="6" t="str">
        <f t="shared" si="42"/>
        <v>+</v>
      </c>
      <c r="T99" s="6">
        <v>26</v>
      </c>
      <c r="U99" s="6" t="s">
        <v>210</v>
      </c>
      <c r="V99" s="6">
        <f t="shared" si="43"/>
        <v>104</v>
      </c>
      <c r="W99" s="97">
        <v>60</v>
      </c>
      <c r="X99" s="6" t="str">
        <f t="shared" si="44"/>
        <v>+</v>
      </c>
      <c r="Y99" s="6">
        <v>53</v>
      </c>
      <c r="Z99" s="6" t="s">
        <v>210</v>
      </c>
      <c r="AA99" s="99">
        <f t="shared" si="45"/>
        <v>113</v>
      </c>
    </row>
    <row r="100" spans="1:27" ht="15" customHeight="1">
      <c r="A100" s="80">
        <v>11</v>
      </c>
      <c r="B100" s="158" t="s">
        <v>256</v>
      </c>
      <c r="C100" s="87" t="s">
        <v>257</v>
      </c>
      <c r="D100" s="117">
        <f t="shared" si="35"/>
        <v>393</v>
      </c>
      <c r="E100" s="50">
        <f t="shared" si="36"/>
        <v>301</v>
      </c>
      <c r="F100" s="50">
        <f t="shared" si="37"/>
        <v>92</v>
      </c>
      <c r="G100" s="140">
        <v>31</v>
      </c>
      <c r="H100" s="92">
        <v>75</v>
      </c>
      <c r="I100" s="7" t="str">
        <f t="shared" si="38"/>
        <v>+</v>
      </c>
      <c r="J100" s="7">
        <v>17</v>
      </c>
      <c r="K100" s="6" t="s">
        <v>210</v>
      </c>
      <c r="L100" s="6">
        <f t="shared" si="39"/>
        <v>92</v>
      </c>
      <c r="M100" s="92">
        <v>82</v>
      </c>
      <c r="N100" s="7" t="str">
        <f t="shared" si="40"/>
        <v>+</v>
      </c>
      <c r="O100" s="7">
        <v>20</v>
      </c>
      <c r="P100" s="6" t="s">
        <v>210</v>
      </c>
      <c r="Q100" s="6">
        <f t="shared" si="41"/>
        <v>102</v>
      </c>
      <c r="R100" s="92">
        <v>67</v>
      </c>
      <c r="S100" s="7" t="str">
        <f t="shared" si="42"/>
        <v>+</v>
      </c>
      <c r="T100" s="7">
        <v>16</v>
      </c>
      <c r="U100" s="6" t="s">
        <v>210</v>
      </c>
      <c r="V100" s="6">
        <f t="shared" si="43"/>
        <v>83</v>
      </c>
      <c r="W100" s="92">
        <v>77</v>
      </c>
      <c r="X100" s="7" t="str">
        <f t="shared" si="44"/>
        <v>+</v>
      </c>
      <c r="Y100" s="7">
        <v>39</v>
      </c>
      <c r="Z100" s="6" t="s">
        <v>210</v>
      </c>
      <c r="AA100" s="99">
        <f t="shared" si="45"/>
        <v>116</v>
      </c>
    </row>
    <row r="101" spans="1:27" ht="15" customHeight="1">
      <c r="A101" s="80">
        <v>12</v>
      </c>
      <c r="B101" s="154" t="s">
        <v>121</v>
      </c>
      <c r="C101" s="87" t="s">
        <v>16</v>
      </c>
      <c r="D101" s="117">
        <f t="shared" si="35"/>
        <v>387</v>
      </c>
      <c r="E101" s="50">
        <f t="shared" si="36"/>
        <v>266</v>
      </c>
      <c r="F101" s="50">
        <f t="shared" si="37"/>
        <v>121</v>
      </c>
      <c r="G101" s="118">
        <v>23</v>
      </c>
      <c r="H101" s="97">
        <v>66</v>
      </c>
      <c r="I101" s="6" t="str">
        <f t="shared" si="38"/>
        <v>+</v>
      </c>
      <c r="J101" s="6">
        <v>25</v>
      </c>
      <c r="K101" s="6" t="s">
        <v>210</v>
      </c>
      <c r="L101" s="6">
        <f t="shared" si="39"/>
        <v>91</v>
      </c>
      <c r="M101" s="97">
        <v>75</v>
      </c>
      <c r="N101" s="6" t="str">
        <f t="shared" si="40"/>
        <v>+</v>
      </c>
      <c r="O101" s="6">
        <v>43</v>
      </c>
      <c r="P101" s="6" t="s">
        <v>210</v>
      </c>
      <c r="Q101" s="6">
        <f t="shared" si="41"/>
        <v>118</v>
      </c>
      <c r="R101" s="97">
        <v>61</v>
      </c>
      <c r="S101" s="6" t="str">
        <f t="shared" si="42"/>
        <v>+</v>
      </c>
      <c r="T101" s="6">
        <v>27</v>
      </c>
      <c r="U101" s="6" t="s">
        <v>210</v>
      </c>
      <c r="V101" s="6">
        <f t="shared" si="43"/>
        <v>88</v>
      </c>
      <c r="W101" s="97">
        <v>64</v>
      </c>
      <c r="X101" s="6" t="str">
        <f t="shared" si="44"/>
        <v>+</v>
      </c>
      <c r="Y101" s="6">
        <v>26</v>
      </c>
      <c r="Z101" s="6" t="s">
        <v>210</v>
      </c>
      <c r="AA101" s="99">
        <f t="shared" si="45"/>
        <v>90</v>
      </c>
    </row>
    <row r="102" spans="1:27" ht="15" customHeight="1">
      <c r="A102" s="80">
        <v>13</v>
      </c>
      <c r="B102" s="153" t="s">
        <v>234</v>
      </c>
      <c r="C102" s="125" t="s">
        <v>230</v>
      </c>
      <c r="D102" s="117">
        <f t="shared" si="35"/>
        <v>348</v>
      </c>
      <c r="E102" s="50">
        <f t="shared" si="36"/>
        <v>246</v>
      </c>
      <c r="F102" s="50">
        <f t="shared" si="37"/>
        <v>102</v>
      </c>
      <c r="G102" s="119">
        <v>29</v>
      </c>
      <c r="H102" s="92">
        <v>62</v>
      </c>
      <c r="I102" s="7" t="str">
        <f t="shared" si="38"/>
        <v>+</v>
      </c>
      <c r="J102" s="7">
        <v>24</v>
      </c>
      <c r="K102" s="6" t="s">
        <v>210</v>
      </c>
      <c r="L102" s="6">
        <f t="shared" si="39"/>
        <v>86</v>
      </c>
      <c r="M102" s="92">
        <v>57</v>
      </c>
      <c r="N102" s="7" t="str">
        <f t="shared" si="40"/>
        <v>+</v>
      </c>
      <c r="O102" s="7">
        <v>27</v>
      </c>
      <c r="P102" s="6" t="s">
        <v>210</v>
      </c>
      <c r="Q102" s="6">
        <f t="shared" si="41"/>
        <v>84</v>
      </c>
      <c r="R102" s="92">
        <v>64</v>
      </c>
      <c r="S102" s="7" t="str">
        <f t="shared" si="42"/>
        <v>+</v>
      </c>
      <c r="T102" s="7">
        <v>25</v>
      </c>
      <c r="U102" s="6" t="s">
        <v>210</v>
      </c>
      <c r="V102" s="6">
        <f t="shared" si="43"/>
        <v>89</v>
      </c>
      <c r="W102" s="92">
        <v>63</v>
      </c>
      <c r="X102" s="7" t="str">
        <f t="shared" si="44"/>
        <v>+</v>
      </c>
      <c r="Y102" s="7">
        <v>26</v>
      </c>
      <c r="Z102" s="6" t="s">
        <v>210</v>
      </c>
      <c r="AA102" s="99">
        <f t="shared" si="45"/>
        <v>89</v>
      </c>
    </row>
    <row r="103" spans="1:27" ht="15" customHeight="1" thickBot="1">
      <c r="A103" s="128">
        <v>14</v>
      </c>
      <c r="B103" s="129"/>
      <c r="C103" s="130"/>
      <c r="D103" s="131">
        <f t="shared" si="35"/>
        <v>0</v>
      </c>
      <c r="E103" s="59">
        <f t="shared" si="36"/>
        <v>0</v>
      </c>
      <c r="F103" s="59">
        <f t="shared" si="37"/>
        <v>0</v>
      </c>
      <c r="G103" s="132"/>
      <c r="H103" s="133"/>
      <c r="I103" s="13" t="str">
        <f t="shared" si="38"/>
        <v>+</v>
      </c>
      <c r="J103" s="13"/>
      <c r="K103" s="13" t="s">
        <v>210</v>
      </c>
      <c r="L103" s="13">
        <f t="shared" si="39"/>
        <v>0</v>
      </c>
      <c r="M103" s="133"/>
      <c r="N103" s="13" t="str">
        <f t="shared" si="40"/>
        <v>+</v>
      </c>
      <c r="O103" s="13"/>
      <c r="P103" s="13" t="s">
        <v>210</v>
      </c>
      <c r="Q103" s="13">
        <f t="shared" si="41"/>
        <v>0</v>
      </c>
      <c r="R103" s="133"/>
      <c r="S103" s="13" t="str">
        <f t="shared" si="42"/>
        <v>+</v>
      </c>
      <c r="T103" s="13"/>
      <c r="U103" s="13" t="s">
        <v>210</v>
      </c>
      <c r="V103" s="13">
        <f t="shared" si="43"/>
        <v>0</v>
      </c>
      <c r="W103" s="133"/>
      <c r="X103" s="13" t="str">
        <f t="shared" si="44"/>
        <v>+</v>
      </c>
      <c r="Y103" s="13"/>
      <c r="Z103" s="13" t="s">
        <v>210</v>
      </c>
      <c r="AA103" s="114">
        <f t="shared" si="45"/>
        <v>0</v>
      </c>
    </row>
    <row r="106" spans="4:27" ht="12.75"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</row>
    <row r="123" spans="4:27" ht="12.75">
      <c r="D123" s="160">
        <f>MAX(D3:D87)</f>
        <v>612</v>
      </c>
      <c r="E123" s="160">
        <f>MAX(E3:E87)</f>
        <v>407</v>
      </c>
      <c r="F123" s="160">
        <f>MAX(F3:F87)</f>
        <v>221</v>
      </c>
      <c r="G123" s="160">
        <f>MAX(G3:G87)</f>
        <v>47</v>
      </c>
      <c r="H123" s="161">
        <f>MAX(H3:H87)</f>
        <v>105</v>
      </c>
      <c r="I123" s="159"/>
      <c r="J123" s="162">
        <f>MAX(J3:J87)</f>
        <v>63</v>
      </c>
      <c r="K123" s="159"/>
      <c r="L123" s="163">
        <f>MAX(L3:L87)</f>
        <v>160</v>
      </c>
      <c r="M123" s="161">
        <f>MAX(M3:M87)</f>
        <v>101</v>
      </c>
      <c r="N123" s="159"/>
      <c r="O123" s="162">
        <f>MAX(O3:O87)</f>
        <v>63</v>
      </c>
      <c r="P123" s="159"/>
      <c r="Q123" s="163">
        <f>MAX(Q3:Q87)</f>
        <v>163</v>
      </c>
      <c r="R123" s="161">
        <f>MAX(R3:R87)</f>
        <v>106</v>
      </c>
      <c r="S123" s="159"/>
      <c r="T123" s="162">
        <f>MAX(T3:T87)</f>
        <v>69</v>
      </c>
      <c r="U123" s="159"/>
      <c r="V123" s="163">
        <f>MAX(V3:V87)</f>
        <v>171</v>
      </c>
      <c r="W123" s="161">
        <f>MAX(W3:W87)</f>
        <v>106</v>
      </c>
      <c r="X123" s="159"/>
      <c r="Y123" s="162">
        <f>MAX(Y3:Y87)</f>
        <v>61</v>
      </c>
      <c r="Z123" s="159"/>
      <c r="AA123" s="163">
        <f>MAX(AA3:AA87)</f>
        <v>163</v>
      </c>
    </row>
  </sheetData>
  <mergeCells count="16">
    <mergeCell ref="H2:L2"/>
    <mergeCell ref="M2:Q2"/>
    <mergeCell ref="R2:V2"/>
    <mergeCell ref="W2:AA2"/>
    <mergeCell ref="A1:C1"/>
    <mergeCell ref="D1:F1"/>
    <mergeCell ref="G1:O1"/>
    <mergeCell ref="P1:AA1"/>
    <mergeCell ref="A88:C88"/>
    <mergeCell ref="D88:F88"/>
    <mergeCell ref="G88:O88"/>
    <mergeCell ref="P88:AA88"/>
    <mergeCell ref="H89:L89"/>
    <mergeCell ref="M89:Q89"/>
    <mergeCell ref="R89:V89"/>
    <mergeCell ref="W89:AA89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TTL</dc:creator>
  <cp:keywords/>
  <dc:description/>
  <cp:lastModifiedBy>Míra</cp:lastModifiedBy>
  <cp:lastPrinted>2011-05-18T07:07:25Z</cp:lastPrinted>
  <dcterms:created xsi:type="dcterms:W3CDTF">2002-05-12T12:54:10Z</dcterms:created>
  <dcterms:modified xsi:type="dcterms:W3CDTF">2011-05-19T16:04:37Z</dcterms:modified>
  <cp:category/>
  <cp:version/>
  <cp:contentType/>
  <cp:contentStatus/>
</cp:coreProperties>
</file>