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60" tabRatio="909" activeTab="0"/>
  </bookViews>
  <sheets>
    <sheet name="DrM" sheetId="1" r:id="rId1"/>
    <sheet name="J200" sheetId="2" r:id="rId2"/>
    <sheet name="DrŽ" sheetId="3" r:id="rId3"/>
    <sheet name="Ž120" sheetId="4" r:id="rId4"/>
    <sheet name="DNM" sheetId="5" r:id="rId5"/>
    <sheet name="DNŽ" sheetId="6" r:id="rId6"/>
    <sheet name="DNS" sheetId="7" r:id="rId7"/>
    <sheet name="MN120" sheetId="8" r:id="rId8"/>
    <sheet name="ŽN120" sheetId="9" r:id="rId9"/>
    <sheet name="120Celkem" sheetId="10" r:id="rId10"/>
    <sheet name="Dr D" sheetId="11" r:id="rId11"/>
    <sheet name="D" sheetId="12" r:id="rId12"/>
    <sheet name="DD" sheetId="13" r:id="rId13"/>
    <sheet name="Hodovky" sheetId="14" r:id="rId14"/>
    <sheet name="RRH 2010" sheetId="15" r:id="rId15"/>
    <sheet name="RNH 2010" sheetId="16" r:id="rId16"/>
    <sheet name="Hejhal" sheetId="17" r:id="rId17"/>
  </sheets>
  <definedNames/>
  <calcPr fullCalcOnLoad="1"/>
</workbook>
</file>

<file path=xl/sharedStrings.xml><?xml version="1.0" encoding="utf-8"?>
<sst xmlns="http://schemas.openxmlformats.org/spreadsheetml/2006/main" count="1099" uniqueCount="368">
  <si>
    <t>Poř.</t>
  </si>
  <si>
    <t>Plná</t>
  </si>
  <si>
    <t>Dorážka</t>
  </si>
  <si>
    <t>Celkem</t>
  </si>
  <si>
    <t>Chyb</t>
  </si>
  <si>
    <t>Družstvo</t>
  </si>
  <si>
    <t>Dvojice</t>
  </si>
  <si>
    <t>Dor.</t>
  </si>
  <si>
    <t>Součet</t>
  </si>
  <si>
    <t>Jméno</t>
  </si>
  <si>
    <t>Hodovky</t>
  </si>
  <si>
    <t>P</t>
  </si>
  <si>
    <t>D</t>
  </si>
  <si>
    <t xml:space="preserve">MUŽI  : </t>
  </si>
  <si>
    <t>Družstvo 4 x 200 HS</t>
  </si>
  <si>
    <t>Jednotlivec 200 HS</t>
  </si>
  <si>
    <t>ŽENY</t>
  </si>
  <si>
    <t>Družstvo 4 x 120 HS</t>
  </si>
  <si>
    <t>Jednotlivkyně 120 HS</t>
  </si>
  <si>
    <t>KK Slavia Praha</t>
  </si>
  <si>
    <t>Brejlovec Praha</t>
  </si>
  <si>
    <t>Nejvíce hodovek do plných:</t>
  </si>
  <si>
    <t>Nejvíce hodovek v dorážce:</t>
  </si>
  <si>
    <t>Kocouři</t>
  </si>
  <si>
    <t>ŽĎÁRKOVÁ Daniela</t>
  </si>
  <si>
    <t>ZUZÁNKOVÁ Nikola</t>
  </si>
  <si>
    <t>PAVLÍK Petr</t>
  </si>
  <si>
    <t>Slavoj Praha</t>
  </si>
  <si>
    <t>KK Slavia Praha                              15. 12. 2007</t>
  </si>
  <si>
    <t>Wolfíci</t>
  </si>
  <si>
    <t>Dvě hodovky za sebou porazili:</t>
  </si>
  <si>
    <t>1x</t>
  </si>
  <si>
    <t>PANCHARTKOVÁ Eva</t>
  </si>
  <si>
    <t>STEINER Václav</t>
  </si>
  <si>
    <t>Dvojice 2 x 120 HS</t>
  </si>
  <si>
    <t>Jednotlivec 120 HS</t>
  </si>
  <si>
    <t>SMÍŠENÁ DVOJICE NA 2 X 120 HS</t>
  </si>
  <si>
    <t>EMKA</t>
  </si>
  <si>
    <t>KIEBEL Milan</t>
  </si>
  <si>
    <t>Dráha číslo: 1</t>
  </si>
  <si>
    <t>Dráha číslo: 2</t>
  </si>
  <si>
    <t>Dráha číslo: 3</t>
  </si>
  <si>
    <t>Dráha číslo: 4</t>
  </si>
  <si>
    <t>do plných</t>
  </si>
  <si>
    <t>Nejvíce hodovek:</t>
  </si>
  <si>
    <t>Tři hodovky za sebou porazili:</t>
  </si>
  <si>
    <t>Nováková Blanka                              Steiner Václav                                  07. 12. 2008</t>
  </si>
  <si>
    <t>STAŠÁK Anton</t>
  </si>
  <si>
    <t>Chaos</t>
  </si>
  <si>
    <t>Dudáci 1</t>
  </si>
  <si>
    <t>Kocaba 3</t>
  </si>
  <si>
    <t>Steiner Václav                           Kocouři                                                              16. 12. 2008</t>
  </si>
  <si>
    <t>WEDLICH Miroslav</t>
  </si>
  <si>
    <t>Nováková Blanka                Dudáci 1                                15. 12. 2008</t>
  </si>
  <si>
    <t>KUPŠOVSKÁ Irena</t>
  </si>
  <si>
    <t>NOVÁKOVÁ Blanka</t>
  </si>
  <si>
    <t>Panchartková Eva                               Kupšovská Irma                                              07. 12. 2008</t>
  </si>
  <si>
    <t>Borůvky Nový Bor</t>
  </si>
  <si>
    <t>do dorážky</t>
  </si>
  <si>
    <t>Vořežpruti</t>
  </si>
  <si>
    <t>Hejhal Radek</t>
  </si>
  <si>
    <t>Vořežpruti                            15. 12. 2009</t>
  </si>
  <si>
    <t>Hejhal Radek                               Vořežproti                                                        15. 12. 2009</t>
  </si>
  <si>
    <t>Soutěž</t>
  </si>
  <si>
    <t>"Vánoční turnaj"</t>
  </si>
  <si>
    <t>Kuželna</t>
  </si>
  <si>
    <t>Ústí nad Labem</t>
  </si>
  <si>
    <t>Příjmení a jméno hráče</t>
  </si>
  <si>
    <t>Datum</t>
  </si>
  <si>
    <t>Dráha</t>
  </si>
  <si>
    <t>Hody 1 až 10</t>
  </si>
  <si>
    <t>Suma</t>
  </si>
  <si>
    <t>Hody 11 až 20</t>
  </si>
  <si>
    <t>Hody 21 až 25</t>
  </si>
  <si>
    <t>25
hodů</t>
  </si>
  <si>
    <t>50
hodů</t>
  </si>
  <si>
    <t>100
hodů</t>
  </si>
  <si>
    <t>200
hodů</t>
  </si>
  <si>
    <t>Rekapitulace</t>
  </si>
  <si>
    <t>Zapisovatel:</t>
  </si>
  <si>
    <t>PRO-TEC</t>
  </si>
  <si>
    <t xml:space="preserve"> </t>
  </si>
  <si>
    <t>Plné</t>
  </si>
  <si>
    <t>Rozhodčí:</t>
  </si>
  <si>
    <t>Podpis hráče:</t>
  </si>
  <si>
    <t>Chyby</t>
  </si>
  <si>
    <t>15. prosince 2009</t>
  </si>
  <si>
    <t>Blahopřejeme Ti Radku ke skvělému výkonu.</t>
  </si>
  <si>
    <t>POTMĚŠIL Václav</t>
  </si>
  <si>
    <t>Radek Hejhal</t>
  </si>
  <si>
    <t>Westa</t>
  </si>
  <si>
    <t>Žďárková Daniela                Borůvky                                               19. 12. 2009</t>
  </si>
  <si>
    <t>Potůček Miroslav                            Steiner Václav                                                      22. 12. 2009</t>
  </si>
  <si>
    <t>VÁNOČNÍ TURNAJ ÚSTÍ NAD LABEM   -   2010</t>
  </si>
  <si>
    <t>Hodovky na VT 2010</t>
  </si>
  <si>
    <t>Zápis platného rekordu "Vánočního turnaje"</t>
  </si>
  <si>
    <t>Tým</t>
  </si>
  <si>
    <t>Šamaj Rudolf</t>
  </si>
  <si>
    <t>Šlosar Miroslav</t>
  </si>
  <si>
    <t>Vítr Zdeněk</t>
  </si>
  <si>
    <t>Hidvégi Julius</t>
  </si>
  <si>
    <t>Mus - Most</t>
  </si>
  <si>
    <t>Lokomotiva Ústí "C"</t>
  </si>
  <si>
    <t>Zahálka Martin ml.</t>
  </si>
  <si>
    <t>Zahálka Martin st.</t>
  </si>
  <si>
    <t>Šípek Jiří</t>
  </si>
  <si>
    <t>Potůček Miroslav</t>
  </si>
  <si>
    <t>Duchcov "B"</t>
  </si>
  <si>
    <t>Straicher Tomáš</t>
  </si>
  <si>
    <t>Ransdorf Zdeněk</t>
  </si>
  <si>
    <t>Endršt Jan</t>
  </si>
  <si>
    <t>Strachoň Vít</t>
  </si>
  <si>
    <t>Bílek Petr</t>
  </si>
  <si>
    <t>Málek Josef</t>
  </si>
  <si>
    <t>Staněk Petr</t>
  </si>
  <si>
    <t>Vrána Tomáš</t>
  </si>
  <si>
    <t>Wedlich Miroslav</t>
  </si>
  <si>
    <t>Steiner Václav</t>
  </si>
  <si>
    <t>Vik Milan</t>
  </si>
  <si>
    <t>SMP CZ</t>
  </si>
  <si>
    <t>Exner Roman</t>
  </si>
  <si>
    <t>Slavík Roman</t>
  </si>
  <si>
    <t>Kyral Jiří</t>
  </si>
  <si>
    <t>Exnerová Adéla</t>
  </si>
  <si>
    <t>Škurla Evžen</t>
  </si>
  <si>
    <t>Sottner Karel</t>
  </si>
  <si>
    <t>Turtenwald Filip</t>
  </si>
  <si>
    <t>Stehlík Stanislav</t>
  </si>
  <si>
    <t>Cába</t>
  </si>
  <si>
    <t>Suchý Slávek</t>
  </si>
  <si>
    <t>Suchý Karel</t>
  </si>
  <si>
    <t>Sokol Ústí I</t>
  </si>
  <si>
    <t>2x</t>
  </si>
  <si>
    <t>3x</t>
  </si>
  <si>
    <t>Lokomotiva Ústí "I"</t>
  </si>
  <si>
    <t>Lokomotiva Ústí "II"</t>
  </si>
  <si>
    <t>TJ Rudolfova Huť "A"</t>
  </si>
  <si>
    <t>TJ Rudolfova Huť "B"</t>
  </si>
  <si>
    <t>Holub Josef</t>
  </si>
  <si>
    <t>Rohlena Josef</t>
  </si>
  <si>
    <t>Filip Jaroslav</t>
  </si>
  <si>
    <t>Filip Jan</t>
  </si>
  <si>
    <t xml:space="preserve">Fabián Petr </t>
  </si>
  <si>
    <t>Čecháček Tomáš</t>
  </si>
  <si>
    <t>Hnilica Milan</t>
  </si>
  <si>
    <t>Čecháček Ladislav</t>
  </si>
  <si>
    <t>Jiřinský Zdeněk</t>
  </si>
  <si>
    <t>Sedlák Josef</t>
  </si>
  <si>
    <t>Jandíková Eva</t>
  </si>
  <si>
    <t>Janačíková Svatoslava</t>
  </si>
  <si>
    <t>Urbanová Olga</t>
  </si>
  <si>
    <t>Hloušková Věra</t>
  </si>
  <si>
    <t>Fabián Petr</t>
  </si>
  <si>
    <t>Sokol Rudná</t>
  </si>
  <si>
    <t>Novotná Anna</t>
  </si>
  <si>
    <t>Kohoutová Kateřina</t>
  </si>
  <si>
    <t>Holubová Zuzka</t>
  </si>
  <si>
    <t>Kohoutová Míla</t>
  </si>
  <si>
    <t>Inge Team I</t>
  </si>
  <si>
    <t>Inge Team II</t>
  </si>
  <si>
    <t>Inge Team III</t>
  </si>
  <si>
    <t>Sokol Rudná "A"</t>
  </si>
  <si>
    <t>Sokol Rudná "B"</t>
  </si>
  <si>
    <t>Lovosice</t>
  </si>
  <si>
    <t>Horálek Milan</t>
  </si>
  <si>
    <t>Ajm Václav</t>
  </si>
  <si>
    <t>Osladil Václav</t>
  </si>
  <si>
    <t>Kýhos Miroslav</t>
  </si>
  <si>
    <t>Vejvoda Václav</t>
  </si>
  <si>
    <t>Kasal Pavel</t>
  </si>
  <si>
    <t>Kohout Karel</t>
  </si>
  <si>
    <t>Dvořák Milan</t>
  </si>
  <si>
    <t>Hlom Tomáš</t>
  </si>
  <si>
    <t>Keller Tomáš</t>
  </si>
  <si>
    <t>Machulka Radek</t>
  </si>
  <si>
    <t>Šnejdar Miroslav</t>
  </si>
  <si>
    <t>Svoboda Tomáš</t>
  </si>
  <si>
    <t>Ondráček Jaroslav</t>
  </si>
  <si>
    <t>Zalabák Ladislav</t>
  </si>
  <si>
    <t>Exner Team</t>
  </si>
  <si>
    <t>Voráček Roman</t>
  </si>
  <si>
    <t>Stránský Milan</t>
  </si>
  <si>
    <t>Koubek Michal</t>
  </si>
  <si>
    <t>Šálek Josef</t>
  </si>
  <si>
    <t>Hv. Trnovany "B"</t>
  </si>
  <si>
    <t>Sokol Duchcov A</t>
  </si>
  <si>
    <t>Sokol Duchcov B</t>
  </si>
  <si>
    <t>Ransdorf  Zdeněk</t>
  </si>
  <si>
    <t>Otta Josef</t>
  </si>
  <si>
    <t>Kulhan Tomáš</t>
  </si>
  <si>
    <t>Šípová Iva</t>
  </si>
  <si>
    <t>Hv Trnovany "B"</t>
  </si>
  <si>
    <t>Inge Team IV</t>
  </si>
  <si>
    <t>Jaworek Milan</t>
  </si>
  <si>
    <t>Dunková Alena</t>
  </si>
  <si>
    <t>Žďárková Daniela</t>
  </si>
  <si>
    <t>Sunková Marie</t>
  </si>
  <si>
    <t>Karbanová Kristýna</t>
  </si>
  <si>
    <t>Tiličková Zuzana</t>
  </si>
  <si>
    <t>Bořutová Marcela</t>
  </si>
  <si>
    <t>Balzerová Jana</t>
  </si>
  <si>
    <t>Lokomotiva Ústí "B"</t>
  </si>
  <si>
    <t>DP Praha</t>
  </si>
  <si>
    <t>Jankovec Jiří</t>
  </si>
  <si>
    <t>Strnad Pavel</t>
  </si>
  <si>
    <t>Soukup Petr</t>
  </si>
  <si>
    <t>Novák Jan</t>
  </si>
  <si>
    <t>Lokomotiva Ústí "III"</t>
  </si>
  <si>
    <t>Jalovecký Radek</t>
  </si>
  <si>
    <t>Woš Jiří</t>
  </si>
  <si>
    <t>Šípek Radek</t>
  </si>
  <si>
    <t>Chrpa Vladimír</t>
  </si>
  <si>
    <t>Michl Zdenek</t>
  </si>
  <si>
    <t>Roudnice n. L.</t>
  </si>
  <si>
    <t>Jelínek Miroslav</t>
  </si>
  <si>
    <t>Vršan Martin</t>
  </si>
  <si>
    <t>Bučko Michal</t>
  </si>
  <si>
    <t>Brož Jan</t>
  </si>
  <si>
    <t>Cába "II"</t>
  </si>
  <si>
    <t>Hv. Trnovany "C"</t>
  </si>
  <si>
    <t>Bergerhof Martin</t>
  </si>
  <si>
    <t>Kohblih Ondřej</t>
  </si>
  <si>
    <t>Kubita Vratislav</t>
  </si>
  <si>
    <t>Sokol "III"</t>
  </si>
  <si>
    <t>Kandl Radek</t>
  </si>
  <si>
    <t>Piskoř Pavel</t>
  </si>
  <si>
    <t>Wundravitz Milan</t>
  </si>
  <si>
    <t>Rejna Oldřich</t>
  </si>
  <si>
    <t>Jupí</t>
  </si>
  <si>
    <t>Moroc Alexandr</t>
  </si>
  <si>
    <t>Raunerová Jitka</t>
  </si>
  <si>
    <t>Provazník Pavel</t>
  </si>
  <si>
    <t>Ramajzl Zdenek</t>
  </si>
  <si>
    <t>Hvězdičky Praha</t>
  </si>
  <si>
    <t>Krčma Jaroslav</t>
  </si>
  <si>
    <t>Krčmová Iva</t>
  </si>
  <si>
    <t>Kašpar Jiří</t>
  </si>
  <si>
    <t>Sedláčková Irini</t>
  </si>
  <si>
    <t>Fabiánová Jitka</t>
  </si>
  <si>
    <t>Němečková Jana</t>
  </si>
  <si>
    <t>Kubitová Pavlína</t>
  </si>
  <si>
    <t>Mauleová Jana</t>
  </si>
  <si>
    <t xml:space="preserve">Hv. Trnovany  </t>
  </si>
  <si>
    <t>Hv. Trnovany</t>
  </si>
  <si>
    <t>Hv Trnovany "C"</t>
  </si>
  <si>
    <t>REKORDY VT - REGISTROVANÝCH K 18. 12. 2010</t>
  </si>
  <si>
    <t>Lokomotiva Ústí "A"</t>
  </si>
  <si>
    <t>Sokol Duchcov</t>
  </si>
  <si>
    <t>POŘADÍ DRUŽSTEV ŽEN NA 120 HS</t>
  </si>
  <si>
    <t>Odstrčilová Tereza</t>
  </si>
  <si>
    <t>Šťastná Vlad.</t>
  </si>
  <si>
    <t>Mizerová Blanka</t>
  </si>
  <si>
    <t>Hofmanová Markéta</t>
  </si>
  <si>
    <t>Březinová Ivana</t>
  </si>
  <si>
    <t>Svobodová Růžena</t>
  </si>
  <si>
    <t>Sailerová Annie</t>
  </si>
  <si>
    <t>Čiháková Lucie</t>
  </si>
  <si>
    <t>Holecová Magda</t>
  </si>
  <si>
    <t>Konečná Irena</t>
  </si>
  <si>
    <t>Davídková Martina</t>
  </si>
  <si>
    <t>Koubová Blanka</t>
  </si>
  <si>
    <t>POŘADÍ ŽEN NA 120 HS</t>
  </si>
  <si>
    <t>Vrchlabí "A"</t>
  </si>
  <si>
    <t>Slávie Praha</t>
  </si>
  <si>
    <t>Hv. Trnovany "A"</t>
  </si>
  <si>
    <t>Aku Ml. Boleslav</t>
  </si>
  <si>
    <t>SKK Bohušovice</t>
  </si>
  <si>
    <t>KSV Heidenau</t>
  </si>
  <si>
    <t>Vrchlabí "B"</t>
  </si>
  <si>
    <t xml:space="preserve">Sokol Duchcov "A"  </t>
  </si>
  <si>
    <t xml:space="preserve">POŘADÍ DRUŽSTEV MUŽŮ NA 200 HS  </t>
  </si>
  <si>
    <t>Kozel Martin</t>
  </si>
  <si>
    <t>Slavie Praha</t>
  </si>
  <si>
    <t>Hrubý Petr</t>
  </si>
  <si>
    <t>Žižko Vlado</t>
  </si>
  <si>
    <t>Beneš Luboš</t>
  </si>
  <si>
    <t>AKU Ml. Boleslav</t>
  </si>
  <si>
    <t>Kandl Zdeněk</t>
  </si>
  <si>
    <t>Nežádal Pavel</t>
  </si>
  <si>
    <t>Bohušovice</t>
  </si>
  <si>
    <t>Pek Roman</t>
  </si>
  <si>
    <t>Novák Petr</t>
  </si>
  <si>
    <t>Perníček Milan</t>
  </si>
  <si>
    <t>Duchcov "A"</t>
  </si>
  <si>
    <t>Rajtalon Tomáš</t>
  </si>
  <si>
    <t>Zeiher Mario</t>
  </si>
  <si>
    <t>Gracias Pavel</t>
  </si>
  <si>
    <t>Dařílek Dalibor</t>
  </si>
  <si>
    <t>Vrbata Martin</t>
  </si>
  <si>
    <t>Koláček Ladislav</t>
  </si>
  <si>
    <t>Kinčl Petr</t>
  </si>
  <si>
    <t>Zajíc Michal</t>
  </si>
  <si>
    <t>POŘADÍ JEDNOTLIVCŮ NA 200 HS</t>
  </si>
  <si>
    <t>Dařílek Jakub</t>
  </si>
  <si>
    <t>Pecha Josef</t>
  </si>
  <si>
    <t>Hv Trnovany "A"</t>
  </si>
  <si>
    <t>Náhlovský Miroslav</t>
  </si>
  <si>
    <t>Kandl Zdenek</t>
  </si>
  <si>
    <t>Šťastná Vladimíra</t>
  </si>
  <si>
    <t>Slavia Praha</t>
  </si>
  <si>
    <t>Březina Stanislav</t>
  </si>
  <si>
    <t>Hobl David</t>
  </si>
  <si>
    <t>Rajtar René</t>
  </si>
  <si>
    <t>Semerád Jiří</t>
  </si>
  <si>
    <t>Podhola Rudolf</t>
  </si>
  <si>
    <t>Kienast Silvio</t>
  </si>
  <si>
    <t>Freibel Dietmar</t>
  </si>
  <si>
    <t>Wehland Uwe</t>
  </si>
  <si>
    <t>Bürger Jan</t>
  </si>
  <si>
    <t>Sokol "I"</t>
  </si>
  <si>
    <t>Sokol "II"</t>
  </si>
  <si>
    <t>Inge Team "I"</t>
  </si>
  <si>
    <t>Inge Team "II"</t>
  </si>
  <si>
    <t>Inge Team "III"</t>
  </si>
  <si>
    <t>Inge Team "IV"</t>
  </si>
  <si>
    <t>Cába "I"</t>
  </si>
  <si>
    <t>POŘADÍ DVOJIC NEREGISTROVANÝCH MUŽŮ NA 120 HS</t>
  </si>
  <si>
    <t>POŘADÍ DVOJIC NEREGISTROVANÝCH ŽEN NA 120 HS</t>
  </si>
  <si>
    <t xml:space="preserve">POŘADÍ SMÍŠENÝCH DVOJIC NEREGISTROVANÝCH NA 120 HS     </t>
  </si>
  <si>
    <t xml:space="preserve">POŘADÍ DRUŽSTEV DOROSTU NA 120 HS  </t>
  </si>
  <si>
    <t>POŘADÍ NEREGISTROVANÝCH JEDNOTLIVCŮ NA 120 HS</t>
  </si>
  <si>
    <t>POŘADÍ NEREGISTROVANÝCH ŽEN NA 120 HS</t>
  </si>
  <si>
    <t>POŘADÍ NEREGISTROVANÝCH MUŽŮ NA 120 HS</t>
  </si>
  <si>
    <t>POŘADÍ DOROSTENCŮ NA 120 HS</t>
  </si>
  <si>
    <t>ODSTRČILOVÁ Tereza</t>
  </si>
  <si>
    <t>TJ Lokomotiva Ústí</t>
  </si>
  <si>
    <t>POŘADÍ DOROSTENEK NA 120 HS</t>
  </si>
  <si>
    <t>REKORDY VT - NEREGISTROVANÝCH K 21. 12. 2010</t>
  </si>
  <si>
    <t>Kroupa Miroslav</t>
  </si>
  <si>
    <t>Krivoš Rudolf</t>
  </si>
  <si>
    <t>Červenka Milan</t>
  </si>
  <si>
    <t>Brožek Jarek</t>
  </si>
  <si>
    <t>Kalců Iva</t>
  </si>
  <si>
    <t>Panchartková Eva</t>
  </si>
  <si>
    <t>Mašková Irena</t>
  </si>
  <si>
    <t>Bednář Miroslav</t>
  </si>
  <si>
    <t>Dvořájová Jolana</t>
  </si>
  <si>
    <t>Škurla Eugen</t>
  </si>
  <si>
    <t>Ramajzl Zdeněk</t>
  </si>
  <si>
    <t>Rauner Zdenek</t>
  </si>
  <si>
    <t>Kunešová Jana</t>
  </si>
  <si>
    <t>Strachoňová Květa</t>
  </si>
  <si>
    <t>Havránek Jaromír</t>
  </si>
  <si>
    <t>Kejdana Jiří</t>
  </si>
  <si>
    <t>Emka</t>
  </si>
  <si>
    <t>Mima</t>
  </si>
  <si>
    <t>Bubáci I</t>
  </si>
  <si>
    <t>Wolfice</t>
  </si>
  <si>
    <t>Bubáci II</t>
  </si>
  <si>
    <t xml:space="preserve">Rambice </t>
  </si>
  <si>
    <t>Cába I</t>
  </si>
  <si>
    <t>Cába II</t>
  </si>
  <si>
    <t>Raura</t>
  </si>
  <si>
    <t>BHS</t>
  </si>
  <si>
    <t>Rambice</t>
  </si>
  <si>
    <t>Petýrek Matěj</t>
  </si>
  <si>
    <t>Petýrková Klára</t>
  </si>
  <si>
    <t>Trávničková Barbora</t>
  </si>
  <si>
    <t>Bláhová Eleonora</t>
  </si>
  <si>
    <t>Kandl Štěpán</t>
  </si>
  <si>
    <t>Pavlíček Martin</t>
  </si>
  <si>
    <t>Mauleová Tereza</t>
  </si>
  <si>
    <t>Stvoníčková Adéla</t>
  </si>
  <si>
    <t>Kunt Petr</t>
  </si>
  <si>
    <t>Lokomotiva Ústí</t>
  </si>
  <si>
    <t>Hv Trnovany</t>
  </si>
  <si>
    <t>Naděje</t>
  </si>
  <si>
    <r>
      <t xml:space="preserve">Na VT 2010 padlo celkem </t>
    </r>
    <r>
      <rPr>
        <b/>
        <i/>
        <sz val="16"/>
        <color indexed="10"/>
        <rFont val="Times New Roman"/>
        <family val="1"/>
      </rPr>
      <t>1 325</t>
    </r>
    <r>
      <rPr>
        <b/>
        <i/>
        <sz val="12"/>
        <rFont val="Times New Roman"/>
        <family val="1"/>
      </rPr>
      <t>hodovek.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</si>
</sst>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20"/>
      <name val="Times New Roman"/>
      <family val="1"/>
    </font>
    <font>
      <b/>
      <sz val="13"/>
      <color indexed="2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20"/>
      <name val="Times New Roman"/>
      <family val="1"/>
    </font>
    <font>
      <b/>
      <sz val="22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0"/>
      <name val="Times New Roman"/>
      <family val="1"/>
    </font>
    <font>
      <b/>
      <sz val="18"/>
      <color indexed="12"/>
      <name val="Times New Roman"/>
      <family val="1"/>
    </font>
    <font>
      <b/>
      <sz val="18"/>
      <name val="Times New Roman"/>
      <family val="1"/>
    </font>
    <font>
      <b/>
      <u val="single"/>
      <sz val="16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20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color indexed="20"/>
      <name val="Times New Roman"/>
      <family val="1"/>
    </font>
    <font>
      <b/>
      <i/>
      <sz val="12"/>
      <name val="Times New Roman"/>
      <family val="1"/>
    </font>
    <font>
      <b/>
      <sz val="13"/>
      <color indexed="12"/>
      <name val="Times New Roman"/>
      <family val="1"/>
    </font>
    <font>
      <sz val="8"/>
      <name val="Arial CE"/>
      <family val="0"/>
    </font>
    <font>
      <b/>
      <i/>
      <sz val="16"/>
      <color indexed="12"/>
      <name val="Times New Roman"/>
      <family val="1"/>
    </font>
    <font>
      <sz val="13"/>
      <color indexed="12"/>
      <name val="Times New Roman"/>
      <family val="1"/>
    </font>
    <font>
      <b/>
      <sz val="22"/>
      <color indexed="14"/>
      <name val="Times New Roman"/>
      <family val="1"/>
    </font>
    <font>
      <b/>
      <i/>
      <sz val="16"/>
      <color indexed="14"/>
      <name val="Times New Roman"/>
      <family val="1"/>
    </font>
    <font>
      <b/>
      <sz val="20"/>
      <color indexed="14"/>
      <name val="Times New Roman"/>
      <family val="1"/>
    </font>
    <font>
      <b/>
      <sz val="18"/>
      <color indexed="14"/>
      <name val="Times New Roman"/>
      <family val="1"/>
    </font>
    <font>
      <sz val="13"/>
      <color indexed="14"/>
      <name val="Times New Roman"/>
      <family val="1"/>
    </font>
    <font>
      <b/>
      <u val="single"/>
      <sz val="2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u val="single"/>
      <sz val="20"/>
      <color indexed="20"/>
      <name val="Times New Roman"/>
      <family val="1"/>
    </font>
    <font>
      <b/>
      <sz val="10.7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2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b/>
      <u val="single"/>
      <sz val="15"/>
      <color indexed="12"/>
      <name val="Times New Roman"/>
      <family val="1"/>
    </font>
    <font>
      <b/>
      <u val="single"/>
      <sz val="14"/>
      <color indexed="10"/>
      <name val="Times New Roman"/>
      <family val="1"/>
    </font>
    <font>
      <b/>
      <i/>
      <sz val="10.7"/>
      <name val="Times New Roman"/>
      <family val="1"/>
    </font>
    <font>
      <b/>
      <u val="single"/>
      <sz val="14"/>
      <color indexed="12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6"/>
      <color indexed="20"/>
      <name val="Times New Roman"/>
      <family val="1"/>
    </font>
    <font>
      <b/>
      <sz val="2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17"/>
      <name val="Times New Roman"/>
      <family val="1"/>
    </font>
    <font>
      <b/>
      <i/>
      <sz val="16"/>
      <color indexed="17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20"/>
      <color indexed="20"/>
      <name val="Times New Roman"/>
      <family val="1"/>
    </font>
    <font>
      <b/>
      <sz val="22"/>
      <color indexed="20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3"/>
      <color indexed="17"/>
      <name val="Times New Roman"/>
      <family val="1"/>
    </font>
    <font>
      <b/>
      <u val="single"/>
      <sz val="18"/>
      <color indexed="20"/>
      <name val="Times New Roman"/>
      <family val="1"/>
    </font>
    <font>
      <b/>
      <i/>
      <sz val="13"/>
      <color indexed="12"/>
      <name val="Times New Roman"/>
      <family val="1"/>
    </font>
    <font>
      <b/>
      <sz val="19"/>
      <name val="Times New Roman"/>
      <family val="1"/>
    </font>
    <font>
      <b/>
      <sz val="10"/>
      <color indexed="10"/>
      <name val="Times New Roman"/>
      <family val="1"/>
    </font>
    <font>
      <b/>
      <i/>
      <sz val="13"/>
      <color indexed="20"/>
      <name val="Times New Roman"/>
      <family val="1"/>
    </font>
    <font>
      <b/>
      <u val="single"/>
      <sz val="18"/>
      <color indexed="12"/>
      <name val="Arial CE"/>
      <family val="2"/>
    </font>
    <font>
      <sz val="9"/>
      <name val="Arial CE"/>
      <family val="2"/>
    </font>
    <font>
      <b/>
      <sz val="12"/>
      <color indexed="10"/>
      <name val="Arial CE"/>
      <family val="0"/>
    </font>
    <font>
      <sz val="11"/>
      <name val="Arial CE"/>
      <family val="2"/>
    </font>
    <font>
      <b/>
      <i/>
      <sz val="14"/>
      <name val="Arial CE"/>
      <family val="0"/>
    </font>
    <font>
      <sz val="12"/>
      <name val="Arial CE"/>
      <family val="0"/>
    </font>
    <font>
      <b/>
      <sz val="16"/>
      <color indexed="12"/>
      <name val="Arial CE"/>
      <family val="0"/>
    </font>
    <font>
      <b/>
      <sz val="10"/>
      <name val="Arial CE"/>
      <family val="0"/>
    </font>
    <font>
      <b/>
      <sz val="22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sz val="9"/>
      <color indexed="9"/>
      <name val="Arial CE"/>
      <family val="2"/>
    </font>
    <font>
      <b/>
      <sz val="9"/>
      <name val="Arial CE"/>
      <family val="0"/>
    </font>
    <font>
      <i/>
      <sz val="12"/>
      <name val="Blackadder ITC"/>
      <family val="5"/>
    </font>
    <font>
      <b/>
      <i/>
      <sz val="14"/>
      <color indexed="10"/>
      <name val="Arial CE"/>
      <family val="0"/>
    </font>
    <font>
      <b/>
      <sz val="14"/>
      <color indexed="10"/>
      <name val="Arial CE"/>
      <family val="0"/>
    </font>
    <font>
      <b/>
      <sz val="10"/>
      <color indexed="12"/>
      <name val="Times New Roman"/>
      <family val="1"/>
    </font>
    <font>
      <i/>
      <sz val="12"/>
      <name val="Brush Script MT"/>
      <family val="4"/>
    </font>
    <font>
      <b/>
      <i/>
      <sz val="18"/>
      <color indexed="10"/>
      <name val="Times New Roman"/>
      <family val="1"/>
    </font>
    <font>
      <b/>
      <i/>
      <sz val="18"/>
      <color indexed="12"/>
      <name val="Times New Roman"/>
      <family val="1"/>
    </font>
    <font>
      <b/>
      <i/>
      <sz val="18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8"/>
      <color indexed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  <fill>
      <patternFill patternType="gray125">
        <fgColor indexed="9"/>
        <bgColor indexed="43"/>
      </patternFill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>
        <color indexed="63"/>
      </top>
      <bottom style="thin"/>
    </border>
    <border>
      <left style="double">
        <color indexed="12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 style="thin"/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/>
      <top style="thin"/>
      <bottom>
        <color indexed="63"/>
      </bottom>
    </border>
    <border>
      <left style="thin"/>
      <right style="double">
        <color indexed="12"/>
      </right>
      <top style="thin"/>
      <bottom>
        <color indexed="63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>
        <color indexed="12"/>
      </left>
      <right style="thin"/>
      <top style="double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double">
        <color indexed="12"/>
      </bottom>
    </border>
    <border>
      <left style="hair"/>
      <right style="thin"/>
      <top style="hair"/>
      <bottom style="double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5" borderId="0" applyNumberFormat="0" applyBorder="0" applyAlignment="0" applyProtection="0"/>
    <xf numFmtId="0" fontId="119" fillId="8" borderId="0" applyNumberFormat="0" applyBorder="0" applyAlignment="0" applyProtection="0"/>
    <xf numFmtId="0" fontId="119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8" fillId="3" borderId="0" applyNumberFormat="0" applyBorder="0" applyAlignment="0" applyProtection="0"/>
    <xf numFmtId="0" fontId="1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07" fillId="4" borderId="0" applyNumberFormat="0" applyBorder="0" applyAlignment="0" applyProtection="0"/>
    <xf numFmtId="0" fontId="115" fillId="0" borderId="0" applyNumberFormat="0" applyFill="0" applyBorder="0" applyAlignment="0" applyProtection="0"/>
    <xf numFmtId="0" fontId="110" fillId="7" borderId="8" applyNumberFormat="0" applyAlignment="0" applyProtection="0"/>
    <xf numFmtId="0" fontId="112" fillId="19" borderId="8" applyNumberFormat="0" applyAlignment="0" applyProtection="0"/>
    <xf numFmtId="0" fontId="111" fillId="19" borderId="9" applyNumberFormat="0" applyAlignment="0" applyProtection="0"/>
    <xf numFmtId="0" fontId="116" fillId="0" borderId="0" applyNumberFormat="0" applyFill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23" borderId="0" applyNumberFormat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2" fillId="0" borderId="0" xfId="0" applyFont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17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indent="1"/>
    </xf>
    <xf numFmtId="0" fontId="20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9" fillId="0" borderId="11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indent="1"/>
    </xf>
    <xf numFmtId="0" fontId="39" fillId="0" borderId="12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14" fontId="40" fillId="0" borderId="15" xfId="0" applyNumberFormat="1" applyFont="1" applyFill="1" applyBorder="1" applyAlignment="1">
      <alignment horizontal="center" vertical="top"/>
    </xf>
    <xf numFmtId="14" fontId="40" fillId="0" borderId="16" xfId="0" applyNumberFormat="1" applyFont="1" applyFill="1" applyBorder="1" applyAlignment="1">
      <alignment horizontal="center" vertical="top"/>
    </xf>
    <xf numFmtId="14" fontId="40" fillId="0" borderId="17" xfId="0" applyNumberFormat="1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0" fontId="25" fillId="0" borderId="19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/>
    </xf>
    <xf numFmtId="0" fontId="42" fillId="0" borderId="21" xfId="0" applyFont="1" applyFill="1" applyBorder="1" applyAlignment="1">
      <alignment horizontal="left" vertical="center" indent="1"/>
    </xf>
    <xf numFmtId="0" fontId="42" fillId="0" borderId="21" xfId="0" applyFont="1" applyFill="1" applyBorder="1" applyAlignment="1">
      <alignment horizontal="left" vertical="center" wrapText="1" indent="1"/>
    </xf>
    <xf numFmtId="0" fontId="42" fillId="0" borderId="12" xfId="0" applyFont="1" applyFill="1" applyBorder="1" applyAlignment="1">
      <alignment horizontal="left" vertical="center" indent="1"/>
    </xf>
    <xf numFmtId="0" fontId="42" fillId="0" borderId="12" xfId="0" applyFont="1" applyFill="1" applyBorder="1" applyAlignment="1">
      <alignment horizontal="left" vertical="center" wrapText="1" indent="1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14" fontId="45" fillId="0" borderId="15" xfId="0" applyNumberFormat="1" applyFont="1" applyFill="1" applyBorder="1" applyAlignment="1">
      <alignment horizontal="center" vertical="top"/>
    </xf>
    <xf numFmtId="14" fontId="45" fillId="0" borderId="16" xfId="0" applyNumberFormat="1" applyFont="1" applyFill="1" applyBorder="1" applyAlignment="1">
      <alignment horizontal="center" vertical="top"/>
    </xf>
    <xf numFmtId="14" fontId="45" fillId="0" borderId="17" xfId="0" applyNumberFormat="1" applyFont="1" applyFill="1" applyBorder="1" applyAlignment="1">
      <alignment horizontal="center" vertical="top"/>
    </xf>
    <xf numFmtId="0" fontId="43" fillId="0" borderId="18" xfId="0" applyFont="1" applyFill="1" applyBorder="1" applyAlignment="1">
      <alignment horizontal="center" vertical="top"/>
    </xf>
    <xf numFmtId="0" fontId="43" fillId="0" borderId="19" xfId="0" applyFont="1" applyFill="1" applyBorder="1" applyAlignment="1">
      <alignment horizontal="center" vertical="top"/>
    </xf>
    <xf numFmtId="0" fontId="43" fillId="0" borderId="20" xfId="0" applyFont="1" applyFill="1" applyBorder="1" applyAlignment="1">
      <alignment horizontal="center" vertical="top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41" fillId="0" borderId="24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34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vertical="top" indent="1"/>
    </xf>
    <xf numFmtId="0" fontId="34" fillId="0" borderId="0" xfId="0" applyFont="1" applyAlignment="1">
      <alignment horizontal="left" vertical="center" indent="1"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3" fontId="28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5" fillId="17" borderId="10" xfId="0" applyFont="1" applyFill="1" applyBorder="1" applyAlignment="1">
      <alignment horizontal="center" vertical="center"/>
    </xf>
    <xf numFmtId="0" fontId="55" fillId="17" borderId="25" xfId="0" applyFont="1" applyFill="1" applyBorder="1" applyAlignment="1">
      <alignment horizontal="center" vertical="center"/>
    </xf>
    <xf numFmtId="0" fontId="55" fillId="17" borderId="2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55" fillId="17" borderId="27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17" borderId="25" xfId="0" applyFont="1" applyFill="1" applyBorder="1" applyAlignment="1">
      <alignment horizontal="center" vertical="top"/>
    </xf>
    <xf numFmtId="0" fontId="55" fillId="17" borderId="2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1"/>
    </xf>
    <xf numFmtId="0" fontId="52" fillId="0" borderId="12" xfId="0" applyFont="1" applyFill="1" applyBorder="1" applyAlignment="1">
      <alignment horizontal="left" vertical="center" indent="1"/>
    </xf>
    <xf numFmtId="0" fontId="52" fillId="0" borderId="21" xfId="0" applyFont="1" applyFill="1" applyBorder="1" applyAlignment="1">
      <alignment horizontal="left" vertical="center" wrapText="1" indent="1"/>
    </xf>
    <xf numFmtId="0" fontId="52" fillId="0" borderId="12" xfId="0" applyFont="1" applyFill="1" applyBorder="1" applyAlignment="1">
      <alignment horizontal="left" vertical="center" wrapText="1" indent="1"/>
    </xf>
    <xf numFmtId="0" fontId="68" fillId="0" borderId="12" xfId="0" applyFont="1" applyFill="1" applyBorder="1" applyAlignment="1">
      <alignment horizontal="left" vertical="center" indent="1"/>
    </xf>
    <xf numFmtId="0" fontId="68" fillId="0" borderId="12" xfId="0" applyFont="1" applyFill="1" applyBorder="1" applyAlignment="1">
      <alignment horizontal="left" vertical="center" wrapText="1" indent="1"/>
    </xf>
    <xf numFmtId="0" fontId="68" fillId="0" borderId="28" xfId="0" applyFont="1" applyFill="1" applyBorder="1" applyAlignment="1">
      <alignment horizontal="left" vertical="center" indent="1"/>
    </xf>
    <xf numFmtId="0" fontId="68" fillId="0" borderId="28" xfId="0" applyFont="1" applyFill="1" applyBorder="1" applyAlignment="1">
      <alignment horizontal="left" vertical="center" wrapText="1" indent="1"/>
    </xf>
    <xf numFmtId="3" fontId="67" fillId="0" borderId="29" xfId="0" applyNumberFormat="1" applyFont="1" applyFill="1" applyBorder="1" applyAlignment="1">
      <alignment horizontal="center" vertical="center"/>
    </xf>
    <xf numFmtId="3" fontId="67" fillId="0" borderId="30" xfId="0" applyNumberFormat="1" applyFont="1" applyFill="1" applyBorder="1" applyAlignment="1">
      <alignment horizontal="center" vertical="center"/>
    </xf>
    <xf numFmtId="3" fontId="65" fillId="0" borderId="31" xfId="0" applyNumberFormat="1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top"/>
    </xf>
    <xf numFmtId="0" fontId="66" fillId="0" borderId="33" xfId="0" applyFont="1" applyFill="1" applyBorder="1" applyAlignment="1">
      <alignment horizontal="center" vertical="top"/>
    </xf>
    <xf numFmtId="0" fontId="66" fillId="0" borderId="34" xfId="0" applyFont="1" applyFill="1" applyBorder="1" applyAlignment="1">
      <alignment horizontal="center" vertical="top"/>
    </xf>
    <xf numFmtId="0" fontId="52" fillId="0" borderId="21" xfId="0" applyFont="1" applyFill="1" applyBorder="1" applyAlignment="1">
      <alignment horizontal="left" vertical="center" indent="1"/>
    </xf>
    <xf numFmtId="0" fontId="70" fillId="0" borderId="32" xfId="0" applyFont="1" applyFill="1" applyBorder="1" applyAlignment="1">
      <alignment horizontal="center" vertical="top"/>
    </xf>
    <xf numFmtId="0" fontId="70" fillId="0" borderId="33" xfId="0" applyFont="1" applyFill="1" applyBorder="1" applyAlignment="1">
      <alignment horizontal="center" vertical="top"/>
    </xf>
    <xf numFmtId="0" fontId="70" fillId="0" borderId="34" xfId="0" applyFont="1" applyFill="1" applyBorder="1" applyAlignment="1">
      <alignment horizontal="center" vertical="top"/>
    </xf>
    <xf numFmtId="0" fontId="53" fillId="0" borderId="35" xfId="0" applyFont="1" applyFill="1" applyBorder="1" applyAlignment="1">
      <alignment horizontal="left" vertical="top" wrapText="1" indent="1" shrinkToFit="1"/>
    </xf>
    <xf numFmtId="3" fontId="72" fillId="0" borderId="36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/>
    </xf>
    <xf numFmtId="0" fontId="74" fillId="0" borderId="39" xfId="0" applyFont="1" applyFill="1" applyBorder="1" applyAlignment="1">
      <alignment horizontal="center"/>
    </xf>
    <xf numFmtId="14" fontId="74" fillId="0" borderId="40" xfId="0" applyNumberFormat="1" applyFont="1" applyFill="1" applyBorder="1" applyAlignment="1">
      <alignment horizontal="center" vertical="top"/>
    </xf>
    <xf numFmtId="14" fontId="74" fillId="0" borderId="16" xfId="0" applyNumberFormat="1" applyFont="1" applyFill="1" applyBorder="1" applyAlignment="1">
      <alignment horizontal="center" vertical="top"/>
    </xf>
    <xf numFmtId="14" fontId="74" fillId="0" borderId="39" xfId="0" applyNumberFormat="1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14" fontId="13" fillId="0" borderId="40" xfId="0" applyNumberFormat="1" applyFont="1" applyFill="1" applyBorder="1" applyAlignment="1">
      <alignment horizontal="center" vertical="top"/>
    </xf>
    <xf numFmtId="14" fontId="13" fillId="0" borderId="16" xfId="0" applyNumberFormat="1" applyFont="1" applyFill="1" applyBorder="1" applyAlignment="1">
      <alignment horizontal="center" vertical="top"/>
    </xf>
    <xf numFmtId="14" fontId="13" fillId="0" borderId="39" xfId="0" applyNumberFormat="1" applyFont="1" applyFill="1" applyBorder="1" applyAlignment="1">
      <alignment horizontal="center" vertical="top"/>
    </xf>
    <xf numFmtId="0" fontId="36" fillId="17" borderId="41" xfId="0" applyFont="1" applyFill="1" applyBorder="1" applyAlignment="1">
      <alignment horizontal="center" vertical="center"/>
    </xf>
    <xf numFmtId="0" fontId="36" fillId="17" borderId="42" xfId="0" applyFont="1" applyFill="1" applyBorder="1" applyAlignment="1">
      <alignment horizontal="center" vertical="center"/>
    </xf>
    <xf numFmtId="0" fontId="36" fillId="17" borderId="3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/>
    </xf>
    <xf numFmtId="3" fontId="19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3" fontId="33" fillId="0" borderId="0" xfId="0" applyNumberFormat="1" applyFont="1" applyAlignment="1">
      <alignment horizontal="right"/>
    </xf>
    <xf numFmtId="0" fontId="11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 indent="2"/>
    </xf>
    <xf numFmtId="0" fontId="54" fillId="0" borderId="0" xfId="0" applyFont="1" applyFill="1" applyAlignment="1">
      <alignment horizontal="left" vertical="center" indent="2"/>
    </xf>
    <xf numFmtId="0" fontId="12" fillId="0" borderId="0" xfId="0" applyFont="1" applyBorder="1" applyAlignment="1">
      <alignment horizontal="right" vertical="center"/>
    </xf>
    <xf numFmtId="0" fontId="54" fillId="0" borderId="0" xfId="0" applyFont="1" applyFill="1" applyAlignment="1">
      <alignment horizontal="left" indent="2"/>
    </xf>
    <xf numFmtId="0" fontId="3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3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16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6" fontId="55" fillId="0" borderId="0" xfId="0" applyNumberFormat="1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3" fontId="20" fillId="0" borderId="0" xfId="0" applyNumberFormat="1" applyFont="1" applyFill="1" applyAlignment="1">
      <alignment horizontal="right"/>
    </xf>
    <xf numFmtId="0" fontId="36" fillId="17" borderId="43" xfId="0" applyFont="1" applyFill="1" applyBorder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14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top" wrapText="1" indent="1" shrinkToFi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4" fillId="0" borderId="44" xfId="0" applyFont="1" applyFill="1" applyBorder="1" applyAlignment="1">
      <alignment horizontal="center"/>
    </xf>
    <xf numFmtId="0" fontId="76" fillId="0" borderId="0" xfId="0" applyFont="1" applyFill="1" applyAlignment="1">
      <alignment horizontal="left" vertical="center" wrapText="1" indent="2" shrinkToFit="1"/>
    </xf>
    <xf numFmtId="0" fontId="78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79" fillId="0" borderId="0" xfId="0" applyFont="1" applyFill="1" applyAlignment="1">
      <alignment horizontal="left" vertical="center" wrapText="1" indent="2" shrinkToFit="1"/>
    </xf>
    <xf numFmtId="0" fontId="26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 inden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right"/>
    </xf>
    <xf numFmtId="0" fontId="84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indent="2"/>
    </xf>
    <xf numFmtId="0" fontId="86" fillId="0" borderId="0" xfId="0" applyFont="1" applyBorder="1" applyAlignment="1">
      <alignment horizontal="left" indent="1"/>
    </xf>
    <xf numFmtId="0" fontId="86" fillId="0" borderId="0" xfId="0" applyFont="1" applyBorder="1" applyAlignment="1">
      <alignment horizontal="left" indent="2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0" fillId="0" borderId="50" xfId="0" applyFont="1" applyBorder="1" applyAlignment="1">
      <alignment horizontal="center" vertical="center"/>
    </xf>
    <xf numFmtId="0" fontId="90" fillId="0" borderId="51" xfId="0" applyFont="1" applyBorder="1" applyAlignment="1">
      <alignment horizontal="center" vertical="center"/>
    </xf>
    <xf numFmtId="0" fontId="90" fillId="0" borderId="52" xfId="0" applyFont="1" applyBorder="1" applyAlignment="1">
      <alignment horizontal="center" vertical="center"/>
    </xf>
    <xf numFmtId="0" fontId="90" fillId="0" borderId="53" xfId="0" applyFont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0" fontId="90" fillId="0" borderId="47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54" xfId="0" applyBorder="1" applyAlignment="1">
      <alignment horizontal="left" indent="1"/>
    </xf>
    <xf numFmtId="0" fontId="0" fillId="0" borderId="0" xfId="0" applyAlignment="1">
      <alignment/>
    </xf>
    <xf numFmtId="0" fontId="9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89" fillId="24" borderId="56" xfId="0" applyFont="1" applyFill="1" applyBorder="1" applyAlignment="1">
      <alignment horizontal="center" vertical="center"/>
    </xf>
    <xf numFmtId="0" fontId="89" fillId="24" borderId="49" xfId="0" applyFont="1" applyFill="1" applyBorder="1" applyAlignment="1">
      <alignment horizontal="center" vertical="center"/>
    </xf>
    <xf numFmtId="0" fontId="89" fillId="24" borderId="5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3" fontId="12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right"/>
    </xf>
    <xf numFmtId="0" fontId="96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78" fillId="0" borderId="0" xfId="0" applyFont="1" applyFill="1" applyAlignment="1">
      <alignment horizontal="right"/>
    </xf>
    <xf numFmtId="0" fontId="78" fillId="0" borderId="0" xfId="0" applyFont="1" applyFill="1" applyAlignment="1">
      <alignment/>
    </xf>
    <xf numFmtId="0" fontId="3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top" wrapText="1" indent="2" shrinkToFit="1"/>
    </xf>
    <xf numFmtId="0" fontId="3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7" fillId="0" borderId="0" xfId="0" applyFont="1" applyBorder="1" applyAlignment="1">
      <alignment/>
    </xf>
    <xf numFmtId="0" fontId="98" fillId="0" borderId="0" xfId="0" applyFont="1" applyFill="1" applyBorder="1" applyAlignment="1">
      <alignment horizontal="left" vertical="center" indent="1"/>
    </xf>
    <xf numFmtId="3" fontId="31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 vertical="center" wrapText="1" indent="2" shrinkToFit="1"/>
    </xf>
    <xf numFmtId="0" fontId="102" fillId="0" borderId="0" xfId="0" applyFont="1" applyFill="1" applyAlignment="1">
      <alignment horizontal="right"/>
    </xf>
    <xf numFmtId="0" fontId="102" fillId="0" borderId="0" xfId="0" applyFont="1" applyFill="1" applyAlignment="1">
      <alignment/>
    </xf>
    <xf numFmtId="3" fontId="1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3" fontId="11" fillId="0" borderId="0" xfId="47" applyNumberFormat="1" applyFont="1" applyFill="1" applyBorder="1" applyAlignment="1">
      <alignment horizontal="center" vertical="center"/>
      <protection/>
    </xf>
    <xf numFmtId="3" fontId="28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54" fillId="0" borderId="0" xfId="47" applyFont="1" applyFill="1" applyBorder="1" applyAlignment="1">
      <alignment horizontal="left" vertical="center" indent="1"/>
      <protection/>
    </xf>
    <xf numFmtId="0" fontId="52" fillId="0" borderId="0" xfId="0" applyFont="1" applyFill="1" applyBorder="1" applyAlignment="1">
      <alignment horizontal="left" vertical="center" indent="1"/>
    </xf>
    <xf numFmtId="3" fontId="12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center" indent="1"/>
    </xf>
    <xf numFmtId="3" fontId="14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" fontId="15" fillId="0" borderId="0" xfId="47" applyNumberFormat="1" applyFont="1" applyFill="1" applyBorder="1" applyAlignment="1">
      <alignment horizontal="center" vertical="center"/>
      <protection/>
    </xf>
    <xf numFmtId="3" fontId="31" fillId="0" borderId="0" xfId="47" applyNumberFormat="1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5" fillId="0" borderId="0" xfId="47" applyFont="1" applyFill="1" applyAlignment="1">
      <alignment horizontal="center" vertical="center"/>
      <protection/>
    </xf>
    <xf numFmtId="0" fontId="34" fillId="0" borderId="0" xfId="47" applyFont="1" applyFill="1" applyBorder="1" applyAlignment="1">
      <alignment horizontal="left" vertical="center" indent="1"/>
      <protection/>
    </xf>
    <xf numFmtId="0" fontId="36" fillId="0" borderId="0" xfId="47" applyFont="1" applyFill="1" applyBorder="1" applyAlignment="1">
      <alignment horizontal="left" vertical="center" indent="1"/>
      <protection/>
    </xf>
    <xf numFmtId="0" fontId="11" fillId="0" borderId="0" xfId="47" applyFont="1" applyFill="1" applyBorder="1" applyAlignment="1">
      <alignment horizontal="right" vertical="center"/>
      <protection/>
    </xf>
    <xf numFmtId="0" fontId="28" fillId="0" borderId="0" xfId="47" applyFont="1" applyFill="1" applyBorder="1" applyAlignment="1">
      <alignment horizontal="right" vertical="center"/>
      <protection/>
    </xf>
    <xf numFmtId="0" fontId="11" fillId="0" borderId="0" xfId="47" applyFont="1" applyFill="1" applyAlignment="1">
      <alignment horizontal="right" vertical="center"/>
      <protection/>
    </xf>
    <xf numFmtId="0" fontId="32" fillId="0" borderId="0" xfId="47" applyFont="1" applyFill="1" applyBorder="1" applyAlignment="1">
      <alignment horizontal="left" vertical="center" indent="1"/>
      <protection/>
    </xf>
    <xf numFmtId="0" fontId="11" fillId="0" borderId="0" xfId="47" applyFont="1" applyFill="1">
      <alignment/>
      <protection/>
    </xf>
    <xf numFmtId="0" fontId="28" fillId="0" borderId="0" xfId="47" applyFont="1" applyFill="1">
      <alignment/>
      <protection/>
    </xf>
    <xf numFmtId="0" fontId="11" fillId="0" borderId="0" xfId="47" applyFont="1" applyFill="1" applyAlignment="1">
      <alignment horizontal="right"/>
      <protection/>
    </xf>
    <xf numFmtId="0" fontId="28" fillId="0" borderId="0" xfId="47" applyFont="1" applyFill="1" applyAlignment="1">
      <alignment horizontal="right"/>
      <protection/>
    </xf>
    <xf numFmtId="0" fontId="22" fillId="0" borderId="0" xfId="47" applyFont="1" applyFill="1" applyBorder="1" applyAlignment="1">
      <alignment horizontal="left" vertical="center" indent="1"/>
      <protection/>
    </xf>
    <xf numFmtId="0" fontId="48" fillId="0" borderId="0" xfId="47" applyFont="1" applyFill="1" applyBorder="1" applyAlignment="1">
      <alignment horizontal="left" vertical="center" indent="1"/>
      <protection/>
    </xf>
    <xf numFmtId="0" fontId="14" fillId="0" borderId="0" xfId="47" applyFont="1" applyFill="1" applyBorder="1" applyAlignment="1">
      <alignment horizontal="right" vertical="center"/>
      <protection/>
    </xf>
    <xf numFmtId="0" fontId="27" fillId="0" borderId="0" xfId="47" applyFont="1" applyFill="1" applyBorder="1" applyAlignment="1">
      <alignment horizontal="right" vertical="center"/>
      <protection/>
    </xf>
    <xf numFmtId="0" fontId="14" fillId="0" borderId="0" xfId="47" applyFont="1" applyFill="1" applyAlignment="1">
      <alignment horizontal="right" vertical="center"/>
      <protection/>
    </xf>
    <xf numFmtId="0" fontId="23" fillId="0" borderId="0" xfId="47" applyFont="1" applyFill="1" applyBorder="1" applyAlignment="1">
      <alignment horizontal="left" vertical="center" indent="1"/>
      <protection/>
    </xf>
    <xf numFmtId="0" fontId="79" fillId="0" borderId="0" xfId="47" applyFont="1" applyFill="1" applyBorder="1" applyAlignment="1">
      <alignment horizontal="left" vertical="center" indent="1"/>
      <protection/>
    </xf>
    <xf numFmtId="0" fontId="15" fillId="0" borderId="0" xfId="47" applyFont="1" applyFill="1">
      <alignment/>
      <protection/>
    </xf>
    <xf numFmtId="0" fontId="31" fillId="0" borderId="0" xfId="47" applyFont="1" applyFill="1">
      <alignment/>
      <protection/>
    </xf>
    <xf numFmtId="0" fontId="15" fillId="0" borderId="0" xfId="47" applyFont="1" applyFill="1" applyAlignment="1">
      <alignment horizontal="right"/>
      <protection/>
    </xf>
    <xf numFmtId="0" fontId="31" fillId="0" borderId="0" xfId="47" applyFont="1" applyFill="1" applyBorder="1" applyAlignment="1">
      <alignment horizontal="right" vertical="center"/>
      <protection/>
    </xf>
    <xf numFmtId="0" fontId="53" fillId="0" borderId="0" xfId="47" applyFont="1" applyFill="1" applyAlignment="1">
      <alignment horizontal="left" vertical="center" indent="1"/>
      <protection/>
    </xf>
    <xf numFmtId="0" fontId="7" fillId="0" borderId="0" xfId="47" applyFont="1" applyFill="1" applyAlignment="1">
      <alignment horizontal="center" vertical="center"/>
      <protection/>
    </xf>
    <xf numFmtId="0" fontId="100" fillId="25" borderId="0" xfId="47" applyFont="1" applyFill="1" applyBorder="1" applyAlignment="1">
      <alignment horizontal="left" vertical="center" indent="1"/>
      <protection/>
    </xf>
    <xf numFmtId="3" fontId="28" fillId="0" borderId="0" xfId="47" applyNumberFormat="1" applyFont="1" applyFill="1" applyAlignment="1">
      <alignment horizontal="right" vertical="center"/>
      <protection/>
    </xf>
    <xf numFmtId="0" fontId="100" fillId="0" borderId="0" xfId="47" applyFont="1" applyFill="1" applyBorder="1" applyAlignment="1">
      <alignment horizontal="left" vertical="center" indent="1"/>
      <protection/>
    </xf>
    <xf numFmtId="0" fontId="100" fillId="25" borderId="0" xfId="47" applyFont="1" applyFill="1" applyAlignment="1">
      <alignment horizontal="left" vertical="center" indent="1"/>
      <protection/>
    </xf>
    <xf numFmtId="0" fontId="100" fillId="0" borderId="0" xfId="47" applyFont="1" applyFill="1" applyAlignment="1">
      <alignment horizontal="left" vertical="center" indent="1"/>
      <protection/>
    </xf>
    <xf numFmtId="3" fontId="11" fillId="0" borderId="0" xfId="47" applyNumberFormat="1" applyFont="1" applyFill="1" applyAlignment="1">
      <alignment vertical="center"/>
      <protection/>
    </xf>
    <xf numFmtId="3" fontId="11" fillId="0" borderId="0" xfId="47" applyNumberFormat="1" applyFont="1" applyFill="1" applyAlignment="1">
      <alignment horizontal="right" vertical="center"/>
      <protection/>
    </xf>
    <xf numFmtId="0" fontId="99" fillId="25" borderId="0" xfId="47" applyFont="1" applyFill="1" applyBorder="1" applyAlignment="1">
      <alignment horizontal="left" vertical="center" indent="1"/>
      <protection/>
    </xf>
    <xf numFmtId="3" fontId="14" fillId="0" borderId="0" xfId="47" applyNumberFormat="1" applyFont="1" applyFill="1" applyAlignment="1">
      <alignment vertical="center"/>
      <protection/>
    </xf>
    <xf numFmtId="3" fontId="27" fillId="0" borderId="0" xfId="47" applyNumberFormat="1" applyFont="1" applyFill="1" applyAlignment="1">
      <alignment horizontal="right" vertical="center"/>
      <protection/>
    </xf>
    <xf numFmtId="0" fontId="14" fillId="0" borderId="0" xfId="47" applyFont="1" applyFill="1" applyAlignment="1">
      <alignment horizontal="center" vertical="center"/>
      <protection/>
    </xf>
    <xf numFmtId="0" fontId="101" fillId="25" borderId="0" xfId="47" applyFont="1" applyFill="1" applyBorder="1" applyAlignment="1">
      <alignment horizontal="left" vertical="center" indent="1"/>
      <protection/>
    </xf>
    <xf numFmtId="3" fontId="15" fillId="0" borderId="0" xfId="47" applyNumberFormat="1" applyFont="1" applyFill="1" applyAlignment="1">
      <alignment vertical="center"/>
      <protection/>
    </xf>
    <xf numFmtId="3" fontId="31" fillId="0" borderId="0" xfId="47" applyNumberFormat="1" applyFont="1" applyFill="1" applyAlignment="1">
      <alignment horizontal="right" vertical="center"/>
      <protection/>
    </xf>
    <xf numFmtId="0" fontId="15" fillId="0" borderId="0" xfId="47" applyFont="1" applyFill="1" applyAlignment="1">
      <alignment horizontal="right" vertical="center"/>
      <protection/>
    </xf>
    <xf numFmtId="0" fontId="11" fillId="0" borderId="0" xfId="47" applyFont="1" applyFill="1" applyAlignment="1">
      <alignment horizontal="center"/>
      <protection/>
    </xf>
    <xf numFmtId="0" fontId="7" fillId="0" borderId="0" xfId="47" applyFont="1" applyFill="1" applyAlignment="1">
      <alignment horizontal="center"/>
      <protection/>
    </xf>
    <xf numFmtId="0" fontId="7" fillId="0" borderId="0" xfId="47" applyFont="1" applyFill="1" applyBorder="1" applyAlignment="1">
      <alignment horizontal="center" vertical="center"/>
      <protection/>
    </xf>
    <xf numFmtId="3" fontId="11" fillId="0" borderId="0" xfId="47" applyNumberFormat="1" applyFont="1" applyFill="1" applyAlignment="1">
      <alignment horizontal="center"/>
      <protection/>
    </xf>
    <xf numFmtId="0" fontId="120" fillId="0" borderId="0" xfId="47" applyFont="1" applyAlignment="1">
      <alignment horizontal="center"/>
      <protection/>
    </xf>
    <xf numFmtId="0" fontId="34" fillId="0" borderId="0" xfId="47" applyFont="1" applyFill="1" applyAlignment="1">
      <alignment horizontal="left" indent="1"/>
      <protection/>
    </xf>
    <xf numFmtId="0" fontId="34" fillId="0" borderId="0" xfId="47" applyFont="1" applyBorder="1" applyAlignment="1">
      <alignment horizontal="left" vertical="center" indent="1"/>
      <protection/>
    </xf>
    <xf numFmtId="0" fontId="34" fillId="0" borderId="0" xfId="47" applyFont="1" applyAlignment="1">
      <alignment horizontal="left" vertical="center" indent="1"/>
      <protection/>
    </xf>
    <xf numFmtId="0" fontId="34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44" fillId="0" borderId="0" xfId="47" applyFont="1" applyFill="1">
      <alignment/>
      <protection/>
    </xf>
    <xf numFmtId="0" fontId="121" fillId="0" borderId="0" xfId="47" applyFont="1" applyFill="1">
      <alignment/>
      <protection/>
    </xf>
    <xf numFmtId="0" fontId="23" fillId="0" borderId="0" xfId="47" applyFont="1" applyFill="1" applyAlignment="1">
      <alignment horizontal="left" indent="1"/>
      <protection/>
    </xf>
    <xf numFmtId="0" fontId="49" fillId="0" borderId="0" xfId="47" applyFont="1" applyFill="1" applyBorder="1" applyAlignment="1">
      <alignment horizontal="left" vertical="center" indent="1"/>
      <protection/>
    </xf>
    <xf numFmtId="0" fontId="15" fillId="0" borderId="0" xfId="47" applyFont="1" applyFill="1" applyAlignment="1">
      <alignment horizontal="center"/>
      <protection/>
    </xf>
    <xf numFmtId="0" fontId="6" fillId="0" borderId="0" xfId="47" applyFont="1" applyFill="1" applyAlignment="1">
      <alignment horizontal="center"/>
      <protection/>
    </xf>
    <xf numFmtId="0" fontId="5" fillId="0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1"/>
    </xf>
    <xf numFmtId="0" fontId="5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 wrapText="1" indent="1" shrinkToFit="1"/>
    </xf>
    <xf numFmtId="0" fontId="6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14" fillId="0" borderId="59" xfId="0" applyFont="1" applyBorder="1" applyAlignment="1">
      <alignment horizontal="center" vertical="center" wrapText="1" shrinkToFit="1"/>
    </xf>
    <xf numFmtId="0" fontId="54" fillId="0" borderId="0" xfId="0" applyFont="1" applyBorder="1" applyAlignment="1">
      <alignment horizontal="left" vertical="center" indent="1"/>
    </xf>
    <xf numFmtId="0" fontId="52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30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31" fillId="0" borderId="0" xfId="0" applyFont="1" applyBorder="1" applyAlignment="1">
      <alignment horizontal="right" vertical="center"/>
    </xf>
    <xf numFmtId="0" fontId="98" fillId="0" borderId="0" xfId="0" applyFont="1" applyFill="1" applyBorder="1" applyAlignment="1">
      <alignment horizontal="left" vertical="center" indent="2"/>
    </xf>
    <xf numFmtId="0" fontId="99" fillId="0" borderId="0" xfId="0" applyFont="1" applyFill="1" applyBorder="1" applyAlignment="1">
      <alignment horizontal="left" vertical="center" indent="2"/>
    </xf>
    <xf numFmtId="0" fontId="100" fillId="0" borderId="0" xfId="0" applyFont="1" applyFill="1" applyBorder="1" applyAlignment="1">
      <alignment horizontal="left" vertical="center" indent="2"/>
    </xf>
    <xf numFmtId="0" fontId="101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55" fillId="17" borderId="27" xfId="0" applyFont="1" applyFill="1" applyBorder="1" applyAlignment="1">
      <alignment horizontal="center" vertical="center"/>
    </xf>
    <xf numFmtId="0" fontId="55" fillId="17" borderId="25" xfId="0" applyFont="1" applyFill="1" applyBorder="1" applyAlignment="1">
      <alignment horizontal="center" vertical="center"/>
    </xf>
    <xf numFmtId="0" fontId="55" fillId="17" borderId="27" xfId="0" applyFont="1" applyFill="1" applyBorder="1" applyAlignment="1">
      <alignment horizontal="center"/>
    </xf>
    <xf numFmtId="0" fontId="55" fillId="17" borderId="60" xfId="0" applyFont="1" applyFill="1" applyBorder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3" fillId="0" borderId="59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 indent="1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55" fillId="17" borderId="12" xfId="0" applyFont="1" applyFill="1" applyBorder="1" applyAlignment="1">
      <alignment horizontal="center" vertical="center"/>
    </xf>
    <xf numFmtId="0" fontId="55" fillId="17" borderId="10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top"/>
    </xf>
    <xf numFmtId="0" fontId="24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top"/>
    </xf>
    <xf numFmtId="0" fontId="67" fillId="0" borderId="64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71" fillId="0" borderId="67" xfId="0" applyFont="1" applyFill="1" applyBorder="1" applyAlignment="1">
      <alignment horizontal="center" vertical="center"/>
    </xf>
    <xf numFmtId="0" fontId="71" fillId="0" borderId="68" xfId="0" applyFont="1" applyFill="1" applyBorder="1" applyAlignment="1">
      <alignment horizontal="center" vertical="center"/>
    </xf>
    <xf numFmtId="0" fontId="92" fillId="0" borderId="46" xfId="0" applyFont="1" applyBorder="1" applyAlignment="1">
      <alignment horizontal="center" vertical="center"/>
    </xf>
    <xf numFmtId="0" fontId="92" fillId="0" borderId="69" xfId="0" applyFont="1" applyBorder="1" applyAlignment="1">
      <alignment horizontal="center" vertical="center"/>
    </xf>
    <xf numFmtId="0" fontId="92" fillId="26" borderId="19" xfId="0" applyFont="1" applyFill="1" applyBorder="1" applyAlignment="1">
      <alignment horizontal="center" vertical="center"/>
    </xf>
    <xf numFmtId="0" fontId="92" fillId="26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94" fillId="0" borderId="0" xfId="0" applyFont="1" applyBorder="1" applyAlignment="1">
      <alignment horizontal="center" vertical="center"/>
    </xf>
    <xf numFmtId="0" fontId="92" fillId="0" borderId="70" xfId="0" applyFont="1" applyBorder="1" applyAlignment="1">
      <alignment horizontal="center" vertical="center"/>
    </xf>
    <xf numFmtId="3" fontId="95" fillId="27" borderId="71" xfId="0" applyNumberFormat="1" applyFont="1" applyFill="1" applyBorder="1" applyAlignment="1">
      <alignment horizontal="center" vertical="center"/>
    </xf>
    <xf numFmtId="3" fontId="95" fillId="27" borderId="72" xfId="0" applyNumberFormat="1" applyFont="1" applyFill="1" applyBorder="1" applyAlignment="1">
      <alignment horizontal="center" vertical="center"/>
    </xf>
    <xf numFmtId="0" fontId="92" fillId="0" borderId="56" xfId="0" applyFont="1" applyBorder="1" applyAlignment="1">
      <alignment horizontal="center" vertical="center"/>
    </xf>
    <xf numFmtId="0" fontId="92" fillId="0" borderId="73" xfId="0" applyFont="1" applyBorder="1" applyAlignment="1">
      <alignment horizontal="center" vertical="center"/>
    </xf>
    <xf numFmtId="0" fontId="92" fillId="26" borderId="57" xfId="0" applyFont="1" applyFill="1" applyBorder="1" applyAlignment="1">
      <alignment horizontal="center" vertical="center"/>
    </xf>
    <xf numFmtId="0" fontId="92" fillId="26" borderId="74" xfId="0" applyFont="1" applyFill="1" applyBorder="1" applyAlignment="1">
      <alignment horizontal="center" vertical="center"/>
    </xf>
    <xf numFmtId="0" fontId="92" fillId="0" borderId="75" xfId="0" applyFont="1" applyBorder="1" applyAlignment="1">
      <alignment horizontal="center" vertical="center"/>
    </xf>
    <xf numFmtId="0" fontId="92" fillId="26" borderId="76" xfId="0" applyFont="1" applyFill="1" applyBorder="1" applyAlignment="1">
      <alignment horizontal="center" vertical="center"/>
    </xf>
    <xf numFmtId="0" fontId="92" fillId="26" borderId="77" xfId="0" applyFont="1" applyFill="1" applyBorder="1" applyAlignment="1">
      <alignment horizontal="center" vertical="center"/>
    </xf>
    <xf numFmtId="0" fontId="81" fillId="26" borderId="78" xfId="0" applyFont="1" applyFill="1" applyBorder="1" applyAlignment="1">
      <alignment horizontal="center" vertical="center"/>
    </xf>
    <xf numFmtId="0" fontId="81" fillId="26" borderId="79" xfId="0" applyFont="1" applyFill="1" applyBorder="1" applyAlignment="1">
      <alignment horizontal="center" vertical="center"/>
    </xf>
    <xf numFmtId="0" fontId="92" fillId="0" borderId="80" xfId="0" applyFont="1" applyBorder="1" applyAlignment="1">
      <alignment horizontal="center" vertical="center"/>
    </xf>
    <xf numFmtId="0" fontId="81" fillId="26" borderId="81" xfId="0" applyFont="1" applyFill="1" applyBorder="1" applyAlignment="1">
      <alignment horizontal="center" vertical="center"/>
    </xf>
    <xf numFmtId="0" fontId="81" fillId="26" borderId="76" xfId="0" applyFont="1" applyFill="1" applyBorder="1" applyAlignment="1">
      <alignment horizontal="center" vertical="center"/>
    </xf>
    <xf numFmtId="0" fontId="92" fillId="0" borderId="82" xfId="0" applyFont="1" applyBorder="1" applyAlignment="1">
      <alignment horizontal="center" vertical="center"/>
    </xf>
    <xf numFmtId="0" fontId="81" fillId="26" borderId="83" xfId="0" applyFont="1" applyFill="1" applyBorder="1" applyAlignment="1">
      <alignment horizontal="center" vertical="center"/>
    </xf>
    <xf numFmtId="0" fontId="81" fillId="26" borderId="57" xfId="0" applyFont="1" applyFill="1" applyBorder="1" applyAlignment="1">
      <alignment horizontal="center" vertical="center"/>
    </xf>
    <xf numFmtId="0" fontId="92" fillId="0" borderId="84" xfId="0" applyFont="1" applyBorder="1" applyAlignment="1">
      <alignment horizontal="center" vertical="center"/>
    </xf>
    <xf numFmtId="0" fontId="81" fillId="26" borderId="85" xfId="0" applyFont="1" applyFill="1" applyBorder="1" applyAlignment="1">
      <alignment horizontal="center" vertical="center"/>
    </xf>
    <xf numFmtId="0" fontId="81" fillId="26" borderId="86" xfId="0" applyFont="1" applyFill="1" applyBorder="1" applyAlignment="1">
      <alignment horizontal="center" vertical="center"/>
    </xf>
    <xf numFmtId="0" fontId="81" fillId="26" borderId="19" xfId="0" applyFont="1" applyFill="1" applyBorder="1" applyAlignment="1">
      <alignment horizontal="center" vertical="center"/>
    </xf>
    <xf numFmtId="0" fontId="81" fillId="26" borderId="2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16" borderId="88" xfId="0" applyFont="1" applyFill="1" applyBorder="1" applyAlignment="1">
      <alignment horizontal="center" vertical="center" textRotation="90"/>
    </xf>
    <xf numFmtId="0" fontId="0" fillId="16" borderId="16" xfId="0" applyFont="1" applyFill="1" applyBorder="1" applyAlignment="1">
      <alignment horizontal="center" vertical="center" textRotation="90"/>
    </xf>
    <xf numFmtId="0" fontId="0" fillId="16" borderId="19" xfId="0" applyFont="1" applyFill="1" applyBorder="1" applyAlignment="1">
      <alignment horizontal="center" vertical="center" textRotation="90"/>
    </xf>
    <xf numFmtId="0" fontId="0" fillId="0" borderId="8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81" fillId="26" borderId="18" xfId="0" applyFont="1" applyFill="1" applyBorder="1" applyAlignment="1">
      <alignment horizontal="center" vertical="center"/>
    </xf>
    <xf numFmtId="0" fontId="81" fillId="26" borderId="90" xfId="0" applyFont="1" applyFill="1" applyBorder="1" applyAlignment="1">
      <alignment horizontal="center" vertical="center"/>
    </xf>
    <xf numFmtId="0" fontId="83" fillId="0" borderId="91" xfId="0" applyFont="1" applyBorder="1" applyAlignment="1">
      <alignment horizontal="center" vertical="center"/>
    </xf>
    <xf numFmtId="0" fontId="83" fillId="0" borderId="92" xfId="0" applyFont="1" applyBorder="1" applyAlignment="1">
      <alignment horizontal="center" vertical="center"/>
    </xf>
    <xf numFmtId="0" fontId="91" fillId="28" borderId="93" xfId="0" applyFont="1" applyFill="1" applyBorder="1" applyAlignment="1">
      <alignment horizontal="center" vertical="center"/>
    </xf>
    <xf numFmtId="0" fontId="91" fillId="28" borderId="94" xfId="0" applyFont="1" applyFill="1" applyBorder="1" applyAlignment="1">
      <alignment horizontal="center" vertical="center"/>
    </xf>
    <xf numFmtId="0" fontId="91" fillId="28" borderId="94" xfId="0" applyFont="1" applyFill="1" applyBorder="1" applyAlignment="1">
      <alignment/>
    </xf>
    <xf numFmtId="0" fontId="91" fillId="28" borderId="95" xfId="0" applyFont="1" applyFill="1" applyBorder="1" applyAlignment="1">
      <alignment/>
    </xf>
    <xf numFmtId="0" fontId="0" fillId="16" borderId="25" xfId="0" applyFill="1" applyBorder="1" applyAlignment="1">
      <alignment horizontal="center" vertical="center"/>
    </xf>
    <xf numFmtId="0" fontId="0" fillId="16" borderId="96" xfId="0" applyFill="1" applyBorder="1" applyAlignment="1">
      <alignment horizontal="center" vertical="center"/>
    </xf>
    <xf numFmtId="0" fontId="89" fillId="24" borderId="87" xfId="0" applyFont="1" applyFill="1" applyBorder="1" applyAlignment="1">
      <alignment horizontal="center" vertical="center"/>
    </xf>
    <xf numFmtId="0" fontId="87" fillId="0" borderId="63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87" fillId="0" borderId="97" xfId="0" applyFont="1" applyBorder="1" applyAlignment="1">
      <alignment horizontal="center" vertical="center"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85" fillId="0" borderId="102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92" xfId="0" applyFont="1" applyBorder="1" applyAlignment="1">
      <alignment horizontal="center" vertical="center"/>
    </xf>
    <xf numFmtId="0" fontId="0" fillId="16" borderId="98" xfId="0" applyFont="1" applyFill="1" applyBorder="1" applyAlignment="1">
      <alignment horizontal="center" vertical="center" textRotation="90"/>
    </xf>
    <xf numFmtId="0" fontId="89" fillId="24" borderId="70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16" borderId="103" xfId="0" applyFill="1" applyBorder="1" applyAlignment="1">
      <alignment horizontal="center" vertical="center"/>
    </xf>
    <xf numFmtId="0" fontId="83" fillId="0" borderId="104" xfId="0" applyFont="1" applyBorder="1" applyAlignment="1">
      <alignment horizontal="center" vertical="center"/>
    </xf>
    <xf numFmtId="0" fontId="89" fillId="24" borderId="100" xfId="0" applyFont="1" applyFill="1" applyBorder="1" applyAlignment="1">
      <alignment horizontal="center" vertical="center"/>
    </xf>
    <xf numFmtId="0" fontId="89" fillId="24" borderId="49" xfId="0" applyFont="1" applyFill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03" xfId="0" applyFont="1" applyBorder="1" applyAlignment="1">
      <alignment horizontal="center" vertical="center"/>
    </xf>
    <xf numFmtId="0" fontId="85" fillId="0" borderId="105" xfId="0" applyFont="1" applyBorder="1" applyAlignment="1">
      <alignment horizontal="center" vertical="center"/>
    </xf>
    <xf numFmtId="0" fontId="85" fillId="0" borderId="106" xfId="0" applyFont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87" fillId="0" borderId="107" xfId="0" applyFont="1" applyBorder="1" applyAlignment="1">
      <alignment horizontal="center" vertical="center"/>
    </xf>
    <xf numFmtId="0" fontId="0" fillId="16" borderId="25" xfId="0" applyFill="1" applyBorder="1" applyAlignment="1">
      <alignment horizontal="center" vertical="center" textRotation="90"/>
    </xf>
    <xf numFmtId="0" fontId="0" fillId="16" borderId="103" xfId="0" applyFill="1" applyBorder="1" applyAlignment="1">
      <alignment horizontal="center" vertical="center" textRotation="90"/>
    </xf>
    <xf numFmtId="0" fontId="87" fillId="0" borderId="108" xfId="0" applyFont="1" applyBorder="1" applyAlignment="1">
      <alignment horizontal="center" vertical="center"/>
    </xf>
    <xf numFmtId="0" fontId="87" fillId="0" borderId="109" xfId="0" applyFont="1" applyBorder="1" applyAlignment="1">
      <alignment horizontal="center" vertical="center"/>
    </xf>
    <xf numFmtId="0" fontId="87" fillId="0" borderId="110" xfId="0" applyFont="1" applyBorder="1" applyAlignment="1">
      <alignment horizontal="center" vertical="center"/>
    </xf>
    <xf numFmtId="0" fontId="81" fillId="0" borderId="111" xfId="0" applyFont="1" applyBorder="1" applyAlignment="1">
      <alignment horizontal="center" vertical="center" wrapText="1"/>
    </xf>
    <xf numFmtId="0" fontId="81" fillId="0" borderId="112" xfId="0" applyFont="1" applyBorder="1" applyAlignment="1">
      <alignment horizontal="center" vertical="center"/>
    </xf>
    <xf numFmtId="0" fontId="81" fillId="0" borderId="113" xfId="0" applyFont="1" applyBorder="1" applyAlignment="1">
      <alignment horizontal="center" vertical="center" wrapText="1"/>
    </xf>
    <xf numFmtId="0" fontId="81" fillId="0" borderId="106" xfId="0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 textRotation="90"/>
    </xf>
    <xf numFmtId="0" fontId="38" fillId="0" borderId="96" xfId="0" applyFont="1" applyBorder="1" applyAlignment="1">
      <alignment horizontal="center" vertical="center" textRotation="90"/>
    </xf>
    <xf numFmtId="0" fontId="81" fillId="0" borderId="115" xfId="0" applyFont="1" applyBorder="1" applyAlignment="1">
      <alignment horizontal="center" vertical="center"/>
    </xf>
    <xf numFmtId="0" fontId="81" fillId="0" borderId="116" xfId="0" applyFont="1" applyBorder="1" applyAlignment="1">
      <alignment horizontal="center" vertical="center"/>
    </xf>
    <xf numFmtId="0" fontId="81" fillId="0" borderId="117" xfId="0" applyFont="1" applyBorder="1" applyAlignment="1">
      <alignment horizontal="center" vertical="center"/>
    </xf>
    <xf numFmtId="0" fontId="84" fillId="0" borderId="0" xfId="0" applyFont="1" applyBorder="1" applyAlignment="1">
      <alignment horizontal="left" indent="2"/>
    </xf>
    <xf numFmtId="0" fontId="81" fillId="0" borderId="118" xfId="0" applyFont="1" applyBorder="1" applyAlignment="1">
      <alignment horizontal="center" vertical="center" wrapText="1"/>
    </xf>
    <xf numFmtId="0" fontId="81" fillId="0" borderId="119" xfId="0" applyFont="1" applyBorder="1" applyAlignment="1">
      <alignment horizontal="center" vertical="center"/>
    </xf>
    <xf numFmtId="0" fontId="88" fillId="17" borderId="120" xfId="0" applyFont="1" applyFill="1" applyBorder="1" applyAlignment="1">
      <alignment horizontal="center" vertical="center"/>
    </xf>
    <xf numFmtId="0" fontId="88" fillId="17" borderId="17" xfId="0" applyFont="1" applyFill="1" applyBorder="1" applyAlignment="1">
      <alignment horizontal="center" vertical="center"/>
    </xf>
    <xf numFmtId="0" fontId="88" fillId="17" borderId="20" xfId="0" applyFont="1" applyFill="1" applyBorder="1" applyAlignment="1">
      <alignment horizontal="center" vertical="center"/>
    </xf>
    <xf numFmtId="0" fontId="38" fillId="0" borderId="111" xfId="0" applyFont="1" applyBorder="1" applyAlignment="1">
      <alignment horizontal="center" vertical="center" textRotation="90"/>
    </xf>
    <xf numFmtId="0" fontId="38" fillId="0" borderId="112" xfId="0" applyFont="1" applyBorder="1" applyAlignment="1">
      <alignment horizontal="center" vertical="center" textRotation="90"/>
    </xf>
    <xf numFmtId="0" fontId="8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5" fillId="0" borderId="54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121" xfId="0" applyFont="1" applyBorder="1" applyAlignment="1">
      <alignment horizontal="center" vertical="center" textRotation="90"/>
    </xf>
    <xf numFmtId="0" fontId="81" fillId="0" borderId="110" xfId="0" applyFont="1" applyBorder="1" applyAlignment="1">
      <alignment horizontal="center" vertical="center" textRotation="90"/>
    </xf>
    <xf numFmtId="0" fontId="83" fillId="0" borderId="0" xfId="0" applyFont="1" applyAlignment="1">
      <alignment horizontal="left" indent="3"/>
    </xf>
    <xf numFmtId="0" fontId="86" fillId="0" borderId="0" xfId="0" applyFont="1" applyBorder="1" applyAlignment="1">
      <alignment horizontal="left" indent="2"/>
    </xf>
    <xf numFmtId="0" fontId="82" fillId="0" borderId="54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114300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7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109" customWidth="1"/>
    <col min="2" max="2" width="44.75390625" style="23" customWidth="1"/>
    <col min="3" max="3" width="10.75390625" style="23" customWidth="1"/>
    <col min="4" max="4" width="9.75390625" style="23" customWidth="1"/>
    <col min="5" max="5" width="12.75390625" style="23" customWidth="1"/>
    <col min="6" max="6" width="6.75390625" style="23" customWidth="1"/>
    <col min="7" max="7" width="10.75390625" style="166" customWidth="1"/>
    <col min="8" max="8" width="4.00390625" style="23" customWidth="1"/>
    <col min="9" max="16384" width="9.125" style="23" customWidth="1"/>
  </cols>
  <sheetData>
    <row r="1" spans="1:7" s="145" customFormat="1" ht="30" customHeight="1">
      <c r="A1" s="494" t="s">
        <v>93</v>
      </c>
      <c r="B1" s="494"/>
      <c r="C1" s="494"/>
      <c r="D1" s="494"/>
      <c r="E1" s="494"/>
      <c r="F1" s="494"/>
      <c r="G1" s="494"/>
    </row>
    <row r="2" spans="1:7" s="162" customFormat="1" ht="30" customHeight="1">
      <c r="A2" s="495" t="s">
        <v>270</v>
      </c>
      <c r="B2" s="495"/>
      <c r="C2" s="495"/>
      <c r="D2" s="495"/>
      <c r="E2" s="495"/>
      <c r="F2" s="495"/>
      <c r="G2" s="495"/>
    </row>
    <row r="3" spans="1:7" s="146" customFormat="1" ht="21" customHeight="1">
      <c r="A3" s="138" t="s">
        <v>0</v>
      </c>
      <c r="B3" s="138" t="s">
        <v>5</v>
      </c>
      <c r="C3" s="138" t="s">
        <v>1</v>
      </c>
      <c r="D3" s="138" t="s">
        <v>2</v>
      </c>
      <c r="E3" s="138" t="s">
        <v>3</v>
      </c>
      <c r="F3" s="138" t="s">
        <v>4</v>
      </c>
      <c r="G3" s="138" t="s">
        <v>10</v>
      </c>
    </row>
    <row r="4" spans="1:8" s="54" customFormat="1" ht="24" customHeight="1">
      <c r="A4" s="53">
        <v>1</v>
      </c>
      <c r="B4" s="367" t="s">
        <v>59</v>
      </c>
      <c r="C4" s="372">
        <v>2471</v>
      </c>
      <c r="D4" s="372">
        <v>1338</v>
      </c>
      <c r="E4" s="247">
        <f aca="true" t="shared" si="0" ref="E4:E39">SUM(C4:D4)</f>
        <v>3809</v>
      </c>
      <c r="F4" s="221">
        <v>7</v>
      </c>
      <c r="G4" s="53">
        <v>44</v>
      </c>
      <c r="H4" s="53"/>
    </row>
    <row r="5" spans="1:7" s="55" customFormat="1" ht="24" customHeight="1">
      <c r="A5" s="117">
        <v>2</v>
      </c>
      <c r="B5" s="422" t="s">
        <v>262</v>
      </c>
      <c r="C5" s="423">
        <v>2394</v>
      </c>
      <c r="D5" s="423">
        <v>1263</v>
      </c>
      <c r="E5" s="424">
        <f t="shared" si="0"/>
        <v>3657</v>
      </c>
      <c r="F5" s="406">
        <v>14</v>
      </c>
      <c r="G5" s="425">
        <v>49</v>
      </c>
    </row>
    <row r="6" spans="1:7" s="57" customFormat="1" ht="24" customHeight="1">
      <c r="A6" s="56">
        <v>3</v>
      </c>
      <c r="B6" s="426" t="s">
        <v>263</v>
      </c>
      <c r="C6" s="427">
        <v>2421</v>
      </c>
      <c r="D6" s="427">
        <v>1226</v>
      </c>
      <c r="E6" s="428">
        <f t="shared" si="0"/>
        <v>3647</v>
      </c>
      <c r="F6" s="429">
        <v>13</v>
      </c>
      <c r="G6" s="391">
        <v>45</v>
      </c>
    </row>
    <row r="7" spans="1:7" s="163" customFormat="1" ht="24" customHeight="1">
      <c r="A7" s="48">
        <v>4</v>
      </c>
      <c r="B7" s="415" t="s">
        <v>184</v>
      </c>
      <c r="C7" s="421">
        <v>2394</v>
      </c>
      <c r="D7" s="421">
        <v>1225</v>
      </c>
      <c r="E7" s="416">
        <f t="shared" si="0"/>
        <v>3619</v>
      </c>
      <c r="F7" s="396">
        <v>19</v>
      </c>
      <c r="G7" s="378">
        <v>47</v>
      </c>
    </row>
    <row r="8" spans="1:17" s="163" customFormat="1" ht="24" customHeight="1">
      <c r="A8" s="48">
        <v>5</v>
      </c>
      <c r="B8" s="415" t="s">
        <v>264</v>
      </c>
      <c r="C8" s="421">
        <v>2345</v>
      </c>
      <c r="D8" s="421">
        <v>1194</v>
      </c>
      <c r="E8" s="416">
        <f t="shared" si="0"/>
        <v>3539</v>
      </c>
      <c r="F8" s="396">
        <v>13</v>
      </c>
      <c r="G8" s="378">
        <v>27</v>
      </c>
      <c r="I8" s="269"/>
      <c r="J8" s="269"/>
      <c r="K8" s="269"/>
      <c r="L8" s="269"/>
      <c r="M8" s="269"/>
      <c r="N8" s="269"/>
      <c r="O8" s="269"/>
      <c r="P8" s="269"/>
      <c r="Q8" s="269"/>
    </row>
    <row r="9" spans="1:17" s="163" customFormat="1" ht="24" customHeight="1">
      <c r="A9" s="48">
        <v>6</v>
      </c>
      <c r="B9" s="415" t="s">
        <v>135</v>
      </c>
      <c r="C9" s="421">
        <v>2349</v>
      </c>
      <c r="D9" s="421">
        <v>1185</v>
      </c>
      <c r="E9" s="416">
        <f t="shared" si="0"/>
        <v>3534</v>
      </c>
      <c r="F9" s="396">
        <v>17</v>
      </c>
      <c r="G9" s="378">
        <v>38</v>
      </c>
      <c r="H9" s="269"/>
      <c r="I9" s="269"/>
      <c r="J9" s="269"/>
      <c r="K9" s="269"/>
      <c r="L9" s="269"/>
      <c r="M9" s="269"/>
      <c r="N9" s="269"/>
      <c r="O9" s="269"/>
      <c r="P9" s="269"/>
      <c r="Q9" s="269"/>
    </row>
    <row r="10" spans="1:17" ht="24" customHeight="1">
      <c r="A10" s="48">
        <v>7</v>
      </c>
      <c r="B10" s="418" t="s">
        <v>265</v>
      </c>
      <c r="C10" s="420">
        <v>2352</v>
      </c>
      <c r="D10" s="420">
        <v>1156</v>
      </c>
      <c r="E10" s="416">
        <f t="shared" si="0"/>
        <v>3508</v>
      </c>
      <c r="F10" s="396">
        <v>19</v>
      </c>
      <c r="G10" s="378">
        <v>41</v>
      </c>
      <c r="I10" s="270"/>
      <c r="J10" s="270"/>
      <c r="K10" s="270"/>
      <c r="L10" s="270"/>
      <c r="M10" s="270"/>
      <c r="N10" s="270"/>
      <c r="O10" s="270"/>
      <c r="P10" s="270"/>
      <c r="Q10" s="270"/>
    </row>
    <row r="11" spans="1:17" ht="24" customHeight="1">
      <c r="A11" s="48">
        <v>8</v>
      </c>
      <c r="B11" s="415" t="s">
        <v>163</v>
      </c>
      <c r="C11" s="420">
        <v>2402</v>
      </c>
      <c r="D11" s="420">
        <v>1077</v>
      </c>
      <c r="E11" s="416">
        <f t="shared" si="0"/>
        <v>3479</v>
      </c>
      <c r="F11" s="396">
        <v>28</v>
      </c>
      <c r="G11" s="378">
        <v>43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0"/>
    </row>
    <row r="12" spans="1:7" ht="24" customHeight="1">
      <c r="A12" s="48">
        <v>9</v>
      </c>
      <c r="B12" s="415" t="s">
        <v>207</v>
      </c>
      <c r="C12" s="420">
        <v>2277</v>
      </c>
      <c r="D12" s="420">
        <v>1199</v>
      </c>
      <c r="E12" s="416">
        <f t="shared" si="0"/>
        <v>3476</v>
      </c>
      <c r="F12" s="396">
        <v>15</v>
      </c>
      <c r="G12" s="378">
        <v>30</v>
      </c>
    </row>
    <row r="13" spans="1:7" ht="24" customHeight="1">
      <c r="A13" s="48">
        <v>10</v>
      </c>
      <c r="B13" s="418" t="s">
        <v>269</v>
      </c>
      <c r="C13" s="420">
        <v>2364</v>
      </c>
      <c r="D13" s="420">
        <v>1112</v>
      </c>
      <c r="E13" s="416">
        <f t="shared" si="0"/>
        <v>3476</v>
      </c>
      <c r="F13" s="396">
        <v>30</v>
      </c>
      <c r="G13" s="378">
        <v>37</v>
      </c>
    </row>
    <row r="14" spans="1:7" ht="24" customHeight="1">
      <c r="A14" s="48">
        <v>11</v>
      </c>
      <c r="B14" s="418" t="s">
        <v>266</v>
      </c>
      <c r="C14" s="420">
        <v>2268</v>
      </c>
      <c r="D14" s="420">
        <v>1184</v>
      </c>
      <c r="E14" s="416">
        <f t="shared" si="0"/>
        <v>3452</v>
      </c>
      <c r="F14" s="396">
        <v>25</v>
      </c>
      <c r="G14" s="378">
        <v>40</v>
      </c>
    </row>
    <row r="15" spans="1:7" ht="24" customHeight="1">
      <c r="A15" s="48">
        <v>12</v>
      </c>
      <c r="B15" s="417" t="s">
        <v>309</v>
      </c>
      <c r="C15" s="421">
        <v>2353</v>
      </c>
      <c r="D15" s="421">
        <v>1090</v>
      </c>
      <c r="E15" s="416">
        <f t="shared" si="0"/>
        <v>3443</v>
      </c>
      <c r="F15" s="396">
        <v>41</v>
      </c>
      <c r="G15" s="378">
        <v>36</v>
      </c>
    </row>
    <row r="16" spans="1:7" ht="24" customHeight="1">
      <c r="A16" s="48">
        <v>13</v>
      </c>
      <c r="B16" s="417" t="s">
        <v>136</v>
      </c>
      <c r="C16" s="421">
        <v>2384</v>
      </c>
      <c r="D16" s="421">
        <v>1051</v>
      </c>
      <c r="E16" s="416">
        <f t="shared" si="0"/>
        <v>3435</v>
      </c>
      <c r="F16" s="396">
        <v>38</v>
      </c>
      <c r="G16" s="378">
        <v>25</v>
      </c>
    </row>
    <row r="17" spans="1:7" ht="24" customHeight="1">
      <c r="A17" s="48">
        <v>14</v>
      </c>
      <c r="B17" s="417" t="s">
        <v>314</v>
      </c>
      <c r="C17" s="420">
        <v>2346</v>
      </c>
      <c r="D17" s="420">
        <v>1074</v>
      </c>
      <c r="E17" s="416">
        <f t="shared" si="0"/>
        <v>3420</v>
      </c>
      <c r="F17" s="396">
        <v>41</v>
      </c>
      <c r="G17" s="378">
        <v>28</v>
      </c>
    </row>
    <row r="18" spans="1:7" ht="24" customHeight="1">
      <c r="A18" s="48">
        <v>15</v>
      </c>
      <c r="B18" s="417" t="s">
        <v>107</v>
      </c>
      <c r="C18" s="421">
        <v>2330</v>
      </c>
      <c r="D18" s="421">
        <v>1078</v>
      </c>
      <c r="E18" s="416">
        <f t="shared" si="0"/>
        <v>3408</v>
      </c>
      <c r="F18" s="396">
        <v>43</v>
      </c>
      <c r="G18" s="378">
        <v>38</v>
      </c>
    </row>
    <row r="19" spans="1:7" ht="24" customHeight="1">
      <c r="A19" s="48">
        <v>16</v>
      </c>
      <c r="B19" s="419" t="s">
        <v>267</v>
      </c>
      <c r="C19" s="420">
        <v>2273</v>
      </c>
      <c r="D19" s="420">
        <v>1133</v>
      </c>
      <c r="E19" s="416">
        <f t="shared" si="0"/>
        <v>3406</v>
      </c>
      <c r="F19" s="396">
        <v>38</v>
      </c>
      <c r="G19" s="378">
        <v>31</v>
      </c>
    </row>
    <row r="20" spans="1:7" ht="24" customHeight="1">
      <c r="A20" s="48">
        <v>17</v>
      </c>
      <c r="B20" s="417" t="s">
        <v>312</v>
      </c>
      <c r="C20" s="420">
        <v>2330</v>
      </c>
      <c r="D20" s="420">
        <v>1043</v>
      </c>
      <c r="E20" s="416">
        <f t="shared" si="0"/>
        <v>3373</v>
      </c>
      <c r="F20" s="396">
        <v>50</v>
      </c>
      <c r="G20" s="378">
        <v>32</v>
      </c>
    </row>
    <row r="21" spans="1:7" ht="24" customHeight="1">
      <c r="A21" s="48">
        <v>18</v>
      </c>
      <c r="B21" s="417" t="s">
        <v>315</v>
      </c>
      <c r="C21" s="421">
        <v>2289</v>
      </c>
      <c r="D21" s="421">
        <v>1082</v>
      </c>
      <c r="E21" s="416">
        <f t="shared" si="0"/>
        <v>3371</v>
      </c>
      <c r="F21" s="396">
        <v>41</v>
      </c>
      <c r="G21" s="378">
        <v>35</v>
      </c>
    </row>
    <row r="22" spans="1:7" ht="24" customHeight="1">
      <c r="A22" s="48">
        <v>19</v>
      </c>
      <c r="B22" s="417" t="s">
        <v>313</v>
      </c>
      <c r="C22" s="420">
        <v>2339</v>
      </c>
      <c r="D22" s="420">
        <v>1029</v>
      </c>
      <c r="E22" s="416">
        <f t="shared" si="0"/>
        <v>3368</v>
      </c>
      <c r="F22" s="396">
        <v>32</v>
      </c>
      <c r="G22" s="378">
        <v>26</v>
      </c>
    </row>
    <row r="23" spans="1:7" ht="24" customHeight="1">
      <c r="A23" s="48">
        <v>20</v>
      </c>
      <c r="B23" s="417" t="s">
        <v>311</v>
      </c>
      <c r="C23" s="420">
        <v>2318</v>
      </c>
      <c r="D23" s="420">
        <v>1021</v>
      </c>
      <c r="E23" s="416">
        <f t="shared" si="0"/>
        <v>3339</v>
      </c>
      <c r="F23" s="396">
        <v>36</v>
      </c>
      <c r="G23" s="378">
        <v>26</v>
      </c>
    </row>
    <row r="24" spans="1:7" ht="24" customHeight="1">
      <c r="A24" s="48">
        <v>21</v>
      </c>
      <c r="B24" s="417" t="s">
        <v>213</v>
      </c>
      <c r="C24" s="421">
        <v>2316</v>
      </c>
      <c r="D24" s="421">
        <v>1010</v>
      </c>
      <c r="E24" s="416">
        <f t="shared" si="0"/>
        <v>3326</v>
      </c>
      <c r="F24" s="396">
        <v>39</v>
      </c>
      <c r="G24" s="378">
        <v>26</v>
      </c>
    </row>
    <row r="25" spans="1:7" ht="24" customHeight="1">
      <c r="A25" s="48">
        <v>22</v>
      </c>
      <c r="B25" s="417" t="s">
        <v>219</v>
      </c>
      <c r="C25" s="421">
        <v>2314</v>
      </c>
      <c r="D25" s="421">
        <v>998</v>
      </c>
      <c r="E25" s="416">
        <f t="shared" si="0"/>
        <v>3312</v>
      </c>
      <c r="F25" s="396">
        <v>46</v>
      </c>
      <c r="G25" s="378">
        <v>30</v>
      </c>
    </row>
    <row r="26" spans="1:7" ht="24" customHeight="1">
      <c r="A26" s="48">
        <v>23</v>
      </c>
      <c r="B26" s="417" t="s">
        <v>137</v>
      </c>
      <c r="C26" s="421">
        <v>2318</v>
      </c>
      <c r="D26" s="421">
        <v>991</v>
      </c>
      <c r="E26" s="416">
        <f t="shared" si="0"/>
        <v>3309</v>
      </c>
      <c r="F26" s="396">
        <v>41</v>
      </c>
      <c r="G26" s="378">
        <v>22</v>
      </c>
    </row>
    <row r="27" spans="1:7" ht="24" customHeight="1">
      <c r="A27" s="48">
        <v>24</v>
      </c>
      <c r="B27" s="417" t="s">
        <v>202</v>
      </c>
      <c r="C27" s="420">
        <v>2251</v>
      </c>
      <c r="D27" s="420">
        <v>1039</v>
      </c>
      <c r="E27" s="416">
        <f t="shared" si="0"/>
        <v>3290</v>
      </c>
      <c r="F27" s="396">
        <v>37</v>
      </c>
      <c r="G27" s="378">
        <v>29</v>
      </c>
    </row>
    <row r="28" spans="1:7" s="42" customFormat="1" ht="24" customHeight="1">
      <c r="A28" s="48">
        <v>25</v>
      </c>
      <c r="B28" s="417" t="s">
        <v>218</v>
      </c>
      <c r="C28" s="421">
        <v>2265</v>
      </c>
      <c r="D28" s="421">
        <v>1005</v>
      </c>
      <c r="E28" s="416">
        <f t="shared" si="0"/>
        <v>3270</v>
      </c>
      <c r="F28" s="396">
        <v>51</v>
      </c>
      <c r="G28" s="378">
        <v>30</v>
      </c>
    </row>
    <row r="29" spans="1:7" s="42" customFormat="1" ht="24" customHeight="1">
      <c r="A29" s="48">
        <v>26</v>
      </c>
      <c r="B29" s="417" t="s">
        <v>310</v>
      </c>
      <c r="C29" s="421">
        <v>2285</v>
      </c>
      <c r="D29" s="421">
        <v>982</v>
      </c>
      <c r="E29" s="416">
        <f t="shared" si="0"/>
        <v>3267</v>
      </c>
      <c r="F29" s="396">
        <v>57</v>
      </c>
      <c r="G29" s="378">
        <v>20</v>
      </c>
    </row>
    <row r="30" spans="1:7" s="42" customFormat="1" ht="24" customHeight="1">
      <c r="A30" s="48">
        <v>27</v>
      </c>
      <c r="B30" s="417" t="s">
        <v>119</v>
      </c>
      <c r="C30" s="420">
        <v>2253</v>
      </c>
      <c r="D30" s="420">
        <v>995</v>
      </c>
      <c r="E30" s="416">
        <f t="shared" si="0"/>
        <v>3248</v>
      </c>
      <c r="F30" s="396">
        <v>51</v>
      </c>
      <c r="G30" s="378">
        <v>29</v>
      </c>
    </row>
    <row r="31" spans="1:7" s="42" customFormat="1" ht="24" customHeight="1">
      <c r="A31" s="48">
        <v>28</v>
      </c>
      <c r="B31" s="417" t="s">
        <v>134</v>
      </c>
      <c r="C31" s="421">
        <v>2199</v>
      </c>
      <c r="D31" s="421">
        <v>1035</v>
      </c>
      <c r="E31" s="416">
        <f t="shared" si="0"/>
        <v>3234</v>
      </c>
      <c r="F31" s="396">
        <v>38</v>
      </c>
      <c r="G31" s="378">
        <v>29</v>
      </c>
    </row>
    <row r="32" spans="1:7" s="42" customFormat="1" ht="24" customHeight="1">
      <c r="A32" s="48">
        <v>29</v>
      </c>
      <c r="B32" s="417" t="s">
        <v>101</v>
      </c>
      <c r="C32" s="421">
        <v>2294</v>
      </c>
      <c r="D32" s="421">
        <v>930</v>
      </c>
      <c r="E32" s="416">
        <f t="shared" si="0"/>
        <v>3224</v>
      </c>
      <c r="F32" s="396">
        <v>64</v>
      </c>
      <c r="G32" s="378">
        <v>32</v>
      </c>
    </row>
    <row r="33" spans="1:7" ht="24" customHeight="1">
      <c r="A33" s="48">
        <v>30</v>
      </c>
      <c r="B33" s="417" t="s">
        <v>268</v>
      </c>
      <c r="C33" s="420">
        <v>2229</v>
      </c>
      <c r="D33" s="420">
        <v>991</v>
      </c>
      <c r="E33" s="416">
        <f t="shared" si="0"/>
        <v>3220</v>
      </c>
      <c r="F33" s="396">
        <v>66</v>
      </c>
      <c r="G33" s="378">
        <v>31</v>
      </c>
    </row>
    <row r="34" spans="1:7" ht="24" customHeight="1">
      <c r="A34" s="48">
        <v>31</v>
      </c>
      <c r="B34" s="417" t="s">
        <v>179</v>
      </c>
      <c r="C34" s="420">
        <v>2219</v>
      </c>
      <c r="D34" s="420">
        <v>997</v>
      </c>
      <c r="E34" s="416">
        <f t="shared" si="0"/>
        <v>3216</v>
      </c>
      <c r="F34" s="396">
        <v>53</v>
      </c>
      <c r="G34" s="378">
        <v>28</v>
      </c>
    </row>
    <row r="35" spans="1:7" ht="24" customHeight="1">
      <c r="A35" s="48">
        <v>32</v>
      </c>
      <c r="B35" s="417" t="s">
        <v>223</v>
      </c>
      <c r="C35" s="421">
        <v>2194</v>
      </c>
      <c r="D35" s="421">
        <v>991</v>
      </c>
      <c r="E35" s="416">
        <f t="shared" si="0"/>
        <v>3185</v>
      </c>
      <c r="F35" s="396">
        <v>36</v>
      </c>
      <c r="G35" s="378">
        <v>16</v>
      </c>
    </row>
    <row r="36" spans="1:7" ht="24" customHeight="1">
      <c r="A36" s="48">
        <v>33</v>
      </c>
      <c r="B36" s="417" t="s">
        <v>162</v>
      </c>
      <c r="C36" s="420">
        <v>2212</v>
      </c>
      <c r="D36" s="420">
        <v>966</v>
      </c>
      <c r="E36" s="416">
        <f t="shared" si="0"/>
        <v>3178</v>
      </c>
      <c r="F36" s="396">
        <v>55</v>
      </c>
      <c r="G36" s="378">
        <v>19</v>
      </c>
    </row>
    <row r="37" spans="1:7" ht="24" customHeight="1">
      <c r="A37" s="48">
        <v>34</v>
      </c>
      <c r="B37" s="417" t="s">
        <v>233</v>
      </c>
      <c r="C37" s="421">
        <v>2233</v>
      </c>
      <c r="D37" s="421">
        <v>873</v>
      </c>
      <c r="E37" s="416">
        <f t="shared" si="0"/>
        <v>3106</v>
      </c>
      <c r="F37" s="396">
        <v>66</v>
      </c>
      <c r="G37" s="378">
        <v>20</v>
      </c>
    </row>
    <row r="38" spans="1:7" ht="24" customHeight="1">
      <c r="A38" s="48">
        <v>35</v>
      </c>
      <c r="B38" s="417" t="s">
        <v>228</v>
      </c>
      <c r="C38" s="421">
        <v>2156</v>
      </c>
      <c r="D38" s="421">
        <v>884</v>
      </c>
      <c r="E38" s="416">
        <f t="shared" si="0"/>
        <v>3040</v>
      </c>
      <c r="F38" s="396">
        <v>89</v>
      </c>
      <c r="G38" s="378">
        <v>23</v>
      </c>
    </row>
    <row r="39" spans="1:7" ht="24" customHeight="1">
      <c r="A39" s="48">
        <v>36</v>
      </c>
      <c r="B39" s="417" t="s">
        <v>161</v>
      </c>
      <c r="C39" s="421">
        <v>2167</v>
      </c>
      <c r="D39" s="421">
        <v>803</v>
      </c>
      <c r="E39" s="416">
        <f t="shared" si="0"/>
        <v>2970</v>
      </c>
      <c r="F39" s="396">
        <v>84</v>
      </c>
      <c r="G39" s="378">
        <v>19</v>
      </c>
    </row>
    <row r="40" spans="1:7" ht="12.75">
      <c r="A40" s="166"/>
      <c r="G40" s="23"/>
    </row>
    <row r="41" ht="12.75">
      <c r="G41" s="23"/>
    </row>
    <row r="42" ht="12.75">
      <c r="G42" s="23"/>
    </row>
    <row r="43" ht="12.75">
      <c r="G43" s="23"/>
    </row>
    <row r="44" ht="12.75">
      <c r="G44" s="23"/>
    </row>
    <row r="45" ht="12.75">
      <c r="G45" s="23"/>
    </row>
    <row r="46" ht="12.75">
      <c r="G46" s="23"/>
    </row>
    <row r="47" ht="12.75">
      <c r="G47" s="23"/>
    </row>
    <row r="48" ht="12.75">
      <c r="G48" s="23"/>
    </row>
    <row r="49" ht="12.75">
      <c r="G49" s="23"/>
    </row>
    <row r="50" ht="12.75">
      <c r="G50" s="23"/>
    </row>
    <row r="51" ht="12.75">
      <c r="G51" s="23"/>
    </row>
    <row r="52" ht="12.75">
      <c r="G52" s="23"/>
    </row>
    <row r="53" ht="12.75">
      <c r="G53" s="23"/>
    </row>
    <row r="54" ht="12.75">
      <c r="G54" s="23"/>
    </row>
    <row r="55" ht="12.75">
      <c r="G55" s="23"/>
    </row>
    <row r="56" ht="12.75">
      <c r="G56" s="23"/>
    </row>
    <row r="57" ht="12.75">
      <c r="G57" s="23"/>
    </row>
    <row r="58" ht="12.75">
      <c r="G58" s="23"/>
    </row>
    <row r="59" ht="12.75">
      <c r="G59" s="23"/>
    </row>
    <row r="60" ht="12.75">
      <c r="G60" s="23"/>
    </row>
    <row r="61" ht="12.75">
      <c r="G61" s="23"/>
    </row>
    <row r="62" ht="12.75">
      <c r="G62" s="23"/>
    </row>
    <row r="63" ht="12.75">
      <c r="G63" s="23"/>
    </row>
    <row r="64" ht="12.75">
      <c r="G64" s="23"/>
    </row>
    <row r="65" ht="12.75">
      <c r="G65" s="23"/>
    </row>
    <row r="66" ht="12.75">
      <c r="G66" s="23"/>
    </row>
    <row r="67" ht="12.75">
      <c r="G67" s="23"/>
    </row>
    <row r="68" spans="2:6" ht="20.25">
      <c r="B68" s="164"/>
      <c r="C68" s="216"/>
      <c r="D68" s="216"/>
      <c r="E68" s="264"/>
      <c r="F68" s="220"/>
    </row>
    <row r="69" spans="2:6" ht="20.25">
      <c r="B69" s="164"/>
      <c r="C69" s="216"/>
      <c r="D69" s="216"/>
      <c r="E69" s="264"/>
      <c r="F69" s="220"/>
    </row>
    <row r="70" spans="2:6" ht="20.25">
      <c r="B70" s="164"/>
      <c r="C70" s="216"/>
      <c r="D70" s="216"/>
      <c r="E70" s="264"/>
      <c r="F70" s="220"/>
    </row>
    <row r="71" spans="2:6" ht="20.25">
      <c r="B71" s="164"/>
      <c r="C71" s="216"/>
      <c r="D71" s="216"/>
      <c r="E71" s="264"/>
      <c r="F71" s="220"/>
    </row>
    <row r="72" spans="2:6" ht="20.25">
      <c r="B72" s="164"/>
      <c r="C72" s="216"/>
      <c r="D72" s="216"/>
      <c r="E72" s="264"/>
      <c r="F72" s="220"/>
    </row>
    <row r="73" spans="2:6" ht="20.25">
      <c r="B73" s="164"/>
      <c r="C73" s="216"/>
      <c r="D73" s="216"/>
      <c r="E73" s="264"/>
      <c r="F73" s="220"/>
    </row>
    <row r="74" spans="2:6" ht="20.25">
      <c r="B74" s="164"/>
      <c r="C74" s="216"/>
      <c r="D74" s="216"/>
      <c r="E74" s="264"/>
      <c r="F74" s="220"/>
    </row>
    <row r="75" spans="2:6" ht="20.25">
      <c r="B75" s="164"/>
      <c r="C75" s="216"/>
      <c r="D75" s="216"/>
      <c r="E75" s="264"/>
      <c r="F75" s="220"/>
    </row>
    <row r="76" spans="2:6" ht="20.25">
      <c r="B76" s="164"/>
      <c r="C76" s="216"/>
      <c r="D76" s="216"/>
      <c r="E76" s="264"/>
      <c r="F76" s="220"/>
    </row>
    <row r="77" spans="2:6" ht="20.25">
      <c r="B77" s="164"/>
      <c r="C77" s="216"/>
      <c r="D77" s="216"/>
      <c r="E77" s="264"/>
      <c r="F77" s="220"/>
    </row>
    <row r="78" spans="2:6" ht="20.25">
      <c r="B78" s="164"/>
      <c r="C78" s="216"/>
      <c r="D78" s="216"/>
      <c r="E78" s="264"/>
      <c r="F78" s="220"/>
    </row>
    <row r="79" spans="2:6" ht="20.25">
      <c r="B79" s="164"/>
      <c r="C79" s="216"/>
      <c r="D79" s="216"/>
      <c r="E79" s="264"/>
      <c r="F79" s="220"/>
    </row>
    <row r="80" spans="2:6" ht="20.25">
      <c r="B80" s="164"/>
      <c r="C80" s="216"/>
      <c r="D80" s="216"/>
      <c r="E80" s="264"/>
      <c r="F80" s="220"/>
    </row>
    <row r="81" spans="2:6" ht="20.25">
      <c r="B81" s="164"/>
      <c r="C81" s="216"/>
      <c r="D81" s="216"/>
      <c r="E81" s="264"/>
      <c r="F81" s="220"/>
    </row>
    <row r="82" spans="2:6" ht="20.25">
      <c r="B82" s="164"/>
      <c r="C82" s="216"/>
      <c r="D82" s="216"/>
      <c r="E82" s="264"/>
      <c r="F82" s="220"/>
    </row>
    <row r="83" spans="2:6" ht="20.25">
      <c r="B83" s="164"/>
      <c r="C83" s="216"/>
      <c r="D83" s="216"/>
      <c r="E83" s="264"/>
      <c r="F83" s="220"/>
    </row>
    <row r="84" spans="2:6" ht="20.25">
      <c r="B84" s="164"/>
      <c r="C84" s="216"/>
      <c r="D84" s="216"/>
      <c r="E84" s="264"/>
      <c r="F84" s="220"/>
    </row>
    <row r="85" spans="2:6" ht="20.25">
      <c r="B85" s="164"/>
      <c r="C85" s="216"/>
      <c r="D85" s="216"/>
      <c r="E85" s="264"/>
      <c r="F85" s="220"/>
    </row>
    <row r="86" spans="2:6" ht="20.25">
      <c r="B86" s="164"/>
      <c r="C86" s="216"/>
      <c r="D86" s="216"/>
      <c r="E86" s="264"/>
      <c r="F86" s="220"/>
    </row>
    <row r="87" spans="2:6" ht="20.25">
      <c r="B87" s="164"/>
      <c r="C87" s="216"/>
      <c r="D87" s="216"/>
      <c r="E87" s="264"/>
      <c r="F87" s="220"/>
    </row>
    <row r="88" spans="2:6" ht="20.25">
      <c r="B88" s="164"/>
      <c r="C88" s="216"/>
      <c r="D88" s="216"/>
      <c r="E88" s="264"/>
      <c r="F88" s="220"/>
    </row>
    <row r="89" spans="2:6" ht="20.25">
      <c r="B89" s="164"/>
      <c r="C89" s="216"/>
      <c r="D89" s="216"/>
      <c r="E89" s="264"/>
      <c r="F89" s="220"/>
    </row>
    <row r="90" spans="2:6" ht="20.25">
      <c r="B90" s="164"/>
      <c r="C90" s="216"/>
      <c r="D90" s="216"/>
      <c r="E90" s="264"/>
      <c r="F90" s="220"/>
    </row>
    <row r="91" spans="2:6" ht="20.25">
      <c r="B91" s="164"/>
      <c r="C91" s="216"/>
      <c r="D91" s="216"/>
      <c r="E91" s="264"/>
      <c r="F91" s="220"/>
    </row>
    <row r="92" spans="2:6" ht="20.25">
      <c r="B92" s="164"/>
      <c r="C92" s="216"/>
      <c r="D92" s="216"/>
      <c r="E92" s="264"/>
      <c r="F92" s="220"/>
    </row>
    <row r="93" spans="2:6" ht="20.25">
      <c r="B93" s="164"/>
      <c r="C93" s="216"/>
      <c r="D93" s="216"/>
      <c r="E93" s="264"/>
      <c r="F93" s="220"/>
    </row>
    <row r="94" spans="2:6" ht="20.25">
      <c r="B94" s="164"/>
      <c r="C94" s="216"/>
      <c r="D94" s="216"/>
      <c r="E94" s="264"/>
      <c r="F94" s="220"/>
    </row>
    <row r="95" spans="2:6" ht="20.25">
      <c r="B95" s="164"/>
      <c r="C95" s="216"/>
      <c r="D95" s="216"/>
      <c r="E95" s="264"/>
      <c r="F95" s="220"/>
    </row>
    <row r="96" spans="2:6" ht="20.25">
      <c r="B96" s="164"/>
      <c r="C96" s="216"/>
      <c r="D96" s="216"/>
      <c r="E96" s="264"/>
      <c r="F96" s="220"/>
    </row>
    <row r="97" spans="2:6" ht="20.25">
      <c r="B97" s="164"/>
      <c r="C97" s="216"/>
      <c r="D97" s="216"/>
      <c r="E97" s="264"/>
      <c r="F97" s="220"/>
    </row>
    <row r="98" spans="2:6" ht="20.25">
      <c r="B98" s="164"/>
      <c r="C98" s="216"/>
      <c r="D98" s="216"/>
      <c r="E98" s="264"/>
      <c r="F98" s="220"/>
    </row>
    <row r="99" spans="2:6" ht="20.25">
      <c r="B99" s="164"/>
      <c r="C99" s="216"/>
      <c r="D99" s="216"/>
      <c r="E99" s="264"/>
      <c r="F99" s="220"/>
    </row>
    <row r="100" spans="2:6" ht="20.25">
      <c r="B100" s="164"/>
      <c r="C100" s="216"/>
      <c r="D100" s="216"/>
      <c r="E100" s="264"/>
      <c r="F100" s="220"/>
    </row>
    <row r="101" spans="2:6" ht="20.25">
      <c r="B101" s="164"/>
      <c r="C101" s="216"/>
      <c r="D101" s="216"/>
      <c r="E101" s="264"/>
      <c r="F101" s="220"/>
    </row>
    <row r="102" spans="2:6" ht="20.25">
      <c r="B102" s="164"/>
      <c r="C102" s="216"/>
      <c r="D102" s="216"/>
      <c r="E102" s="264"/>
      <c r="F102" s="220"/>
    </row>
    <row r="103" spans="2:6" ht="20.25">
      <c r="B103" s="164"/>
      <c r="C103" s="216"/>
      <c r="D103" s="216"/>
      <c r="E103" s="264"/>
      <c r="F103" s="220"/>
    </row>
    <row r="104" spans="2:6" ht="20.25">
      <c r="B104" s="164"/>
      <c r="C104" s="216"/>
      <c r="D104" s="216"/>
      <c r="E104" s="264"/>
      <c r="F104" s="220"/>
    </row>
    <row r="105" spans="2:6" ht="20.25">
      <c r="B105" s="164"/>
      <c r="C105" s="216"/>
      <c r="D105" s="216"/>
      <c r="E105" s="264"/>
      <c r="F105" s="220"/>
    </row>
    <row r="106" spans="2:6" ht="20.25">
      <c r="B106" s="164"/>
      <c r="C106" s="216"/>
      <c r="D106" s="216"/>
      <c r="E106" s="264"/>
      <c r="F106" s="220"/>
    </row>
    <row r="107" spans="2:6" ht="20.25">
      <c r="B107" s="164"/>
      <c r="C107" s="216"/>
      <c r="D107" s="216"/>
      <c r="E107" s="264"/>
      <c r="F107" s="220"/>
    </row>
    <row r="108" spans="2:6" ht="20.25">
      <c r="B108" s="164"/>
      <c r="C108" s="216"/>
      <c r="D108" s="216"/>
      <c r="E108" s="264"/>
      <c r="F108" s="220"/>
    </row>
    <row r="109" spans="2:6" ht="20.25">
      <c r="B109" s="164"/>
      <c r="C109" s="216"/>
      <c r="D109" s="216"/>
      <c r="E109" s="264"/>
      <c r="F109" s="220"/>
    </row>
    <row r="110" spans="2:6" ht="20.25">
      <c r="B110" s="164"/>
      <c r="C110" s="216"/>
      <c r="D110" s="216"/>
      <c r="E110" s="264"/>
      <c r="F110" s="220"/>
    </row>
    <row r="111" spans="2:6" ht="20.25">
      <c r="B111" s="164"/>
      <c r="C111" s="216"/>
      <c r="D111" s="216"/>
      <c r="E111" s="264"/>
      <c r="F111" s="220"/>
    </row>
    <row r="112" spans="2:6" ht="20.25">
      <c r="B112" s="164"/>
      <c r="C112" s="216"/>
      <c r="D112" s="216"/>
      <c r="E112" s="264"/>
      <c r="F112" s="220"/>
    </row>
    <row r="113" spans="2:6" ht="20.25">
      <c r="B113" s="164"/>
      <c r="C113" s="216"/>
      <c r="D113" s="216"/>
      <c r="E113" s="264"/>
      <c r="F113" s="220"/>
    </row>
    <row r="114" spans="2:6" ht="20.25">
      <c r="B114" s="164"/>
      <c r="C114" s="216"/>
      <c r="D114" s="216"/>
      <c r="E114" s="264"/>
      <c r="F114" s="220"/>
    </row>
    <row r="115" spans="2:6" ht="20.25">
      <c r="B115" s="164"/>
      <c r="C115" s="216"/>
      <c r="D115" s="216"/>
      <c r="E115" s="264"/>
      <c r="F115" s="220"/>
    </row>
    <row r="116" spans="2:6" ht="20.25">
      <c r="B116" s="164"/>
      <c r="C116" s="216"/>
      <c r="D116" s="216"/>
      <c r="E116" s="264"/>
      <c r="F116" s="220"/>
    </row>
    <row r="117" spans="2:6" ht="20.25">
      <c r="B117" s="164"/>
      <c r="C117" s="216"/>
      <c r="D117" s="216"/>
      <c r="E117" s="264"/>
      <c r="F117" s="220"/>
    </row>
    <row r="118" spans="2:6" ht="20.25">
      <c r="B118" s="164"/>
      <c r="C118" s="216"/>
      <c r="D118" s="216"/>
      <c r="E118" s="264"/>
      <c r="F118" s="220"/>
    </row>
    <row r="119" spans="2:6" ht="20.25">
      <c r="B119" s="164"/>
      <c r="C119" s="216"/>
      <c r="D119" s="216"/>
      <c r="E119" s="165"/>
      <c r="F119" s="220"/>
    </row>
    <row r="120" spans="2:6" ht="20.25">
      <c r="B120" s="164"/>
      <c r="C120" s="216"/>
      <c r="D120" s="216"/>
      <c r="E120" s="165"/>
      <c r="F120" s="220"/>
    </row>
    <row r="121" spans="2:6" ht="20.25">
      <c r="B121" s="164"/>
      <c r="C121" s="216"/>
      <c r="D121" s="216"/>
      <c r="E121" s="165"/>
      <c r="F121" s="220"/>
    </row>
    <row r="122" spans="2:6" ht="20.25">
      <c r="B122" s="164"/>
      <c r="C122" s="216"/>
      <c r="D122" s="216"/>
      <c r="E122" s="165"/>
      <c r="F122" s="220"/>
    </row>
    <row r="123" spans="2:6" ht="20.25">
      <c r="B123" s="164"/>
      <c r="C123" s="216"/>
      <c r="D123" s="216"/>
      <c r="E123" s="165"/>
      <c r="F123" s="220"/>
    </row>
    <row r="124" spans="2:6" ht="20.25">
      <c r="B124" s="164"/>
      <c r="C124" s="216"/>
      <c r="D124" s="216"/>
      <c r="E124" s="165"/>
      <c r="F124" s="220"/>
    </row>
    <row r="125" spans="2:6" ht="20.25">
      <c r="B125" s="164"/>
      <c r="C125" s="216"/>
      <c r="D125" s="216"/>
      <c r="E125" s="165"/>
      <c r="F125" s="220"/>
    </row>
    <row r="126" spans="2:6" ht="20.25">
      <c r="B126" s="164"/>
      <c r="C126" s="216"/>
      <c r="D126" s="216"/>
      <c r="E126" s="165"/>
      <c r="F126" s="220"/>
    </row>
    <row r="127" spans="2:6" ht="20.25">
      <c r="B127" s="164"/>
      <c r="C127" s="216"/>
      <c r="D127" s="216"/>
      <c r="E127" s="165"/>
      <c r="F127" s="220"/>
    </row>
    <row r="128" spans="2:6" ht="20.25">
      <c r="B128" s="164"/>
      <c r="C128" s="216"/>
      <c r="D128" s="216"/>
      <c r="E128" s="165"/>
      <c r="F128" s="220"/>
    </row>
    <row r="129" spans="2:6" ht="20.25">
      <c r="B129" s="164"/>
      <c r="C129" s="216"/>
      <c r="D129" s="216"/>
      <c r="E129" s="165"/>
      <c r="F129" s="220"/>
    </row>
    <row r="130" spans="2:6" ht="20.25">
      <c r="B130" s="164"/>
      <c r="C130" s="216"/>
      <c r="D130" s="216"/>
      <c r="E130" s="165"/>
      <c r="F130" s="220"/>
    </row>
    <row r="131" spans="2:6" ht="20.25">
      <c r="B131" s="164"/>
      <c r="C131" s="216"/>
      <c r="D131" s="216"/>
      <c r="E131" s="165"/>
      <c r="F131" s="220"/>
    </row>
    <row r="132" spans="2:6" ht="20.25">
      <c r="B132" s="164"/>
      <c r="C132" s="216"/>
      <c r="D132" s="216"/>
      <c r="E132" s="165"/>
      <c r="F132" s="220"/>
    </row>
    <row r="133" spans="2:6" ht="20.25">
      <c r="B133" s="164"/>
      <c r="C133" s="216"/>
      <c r="D133" s="216"/>
      <c r="E133" s="165"/>
      <c r="F133" s="220"/>
    </row>
    <row r="134" spans="2:6" ht="20.25">
      <c r="B134" s="164"/>
      <c r="C134" s="216"/>
      <c r="D134" s="216"/>
      <c r="E134" s="165"/>
      <c r="F134" s="220"/>
    </row>
    <row r="135" spans="2:6" ht="20.25">
      <c r="B135" s="164"/>
      <c r="C135" s="216"/>
      <c r="D135" s="216"/>
      <c r="E135" s="165"/>
      <c r="F135" s="220"/>
    </row>
    <row r="136" spans="2:6" ht="20.25">
      <c r="B136" s="164"/>
      <c r="C136" s="216"/>
      <c r="D136" s="216"/>
      <c r="E136" s="165"/>
      <c r="F136" s="220"/>
    </row>
    <row r="137" spans="2:6" ht="20.25">
      <c r="B137" s="164"/>
      <c r="C137" s="216"/>
      <c r="D137" s="216"/>
      <c r="E137" s="165"/>
      <c r="F137" s="220"/>
    </row>
    <row r="138" spans="2:6" ht="20.25">
      <c r="B138" s="164"/>
      <c r="C138" s="216"/>
      <c r="D138" s="216"/>
      <c r="E138" s="165"/>
      <c r="F138" s="220"/>
    </row>
    <row r="139" spans="2:6" ht="20.25">
      <c r="B139" s="164"/>
      <c r="C139" s="216"/>
      <c r="D139" s="216"/>
      <c r="E139" s="165"/>
      <c r="F139" s="220"/>
    </row>
    <row r="140" spans="2:6" ht="20.25">
      <c r="B140" s="164"/>
      <c r="C140" s="216"/>
      <c r="D140" s="216"/>
      <c r="E140" s="165"/>
      <c r="F140" s="220"/>
    </row>
    <row r="141" spans="2:6" ht="20.25">
      <c r="B141" s="164"/>
      <c r="C141" s="216"/>
      <c r="D141" s="216"/>
      <c r="E141" s="165"/>
      <c r="F141" s="220"/>
    </row>
    <row r="142" spans="2:6" ht="20.25">
      <c r="B142" s="164"/>
      <c r="C142" s="216"/>
      <c r="D142" s="216"/>
      <c r="E142" s="165"/>
      <c r="F142" s="220"/>
    </row>
    <row r="143" spans="2:6" ht="20.25">
      <c r="B143" s="164"/>
      <c r="C143" s="216"/>
      <c r="D143" s="216"/>
      <c r="E143" s="165"/>
      <c r="F143" s="220"/>
    </row>
    <row r="144" spans="2:6" ht="20.25">
      <c r="B144" s="164"/>
      <c r="C144" s="216"/>
      <c r="D144" s="216"/>
      <c r="E144" s="165"/>
      <c r="F144" s="220"/>
    </row>
    <row r="145" spans="2:6" ht="20.25">
      <c r="B145" s="164"/>
      <c r="C145" s="216"/>
      <c r="D145" s="216"/>
      <c r="E145" s="165"/>
      <c r="F145" s="220"/>
    </row>
    <row r="146" spans="2:6" ht="20.25">
      <c r="B146" s="164"/>
      <c r="C146" s="216"/>
      <c r="D146" s="217"/>
      <c r="F146" s="220"/>
    </row>
    <row r="147" spans="2:6" ht="20.25">
      <c r="B147" s="164"/>
      <c r="C147" s="216"/>
      <c r="D147" s="217"/>
      <c r="F147" s="220"/>
    </row>
    <row r="148" spans="2:6" ht="20.25">
      <c r="B148" s="164"/>
      <c r="C148" s="216"/>
      <c r="D148" s="217"/>
      <c r="F148" s="220"/>
    </row>
    <row r="149" spans="2:6" ht="20.25">
      <c r="B149" s="164"/>
      <c r="C149" s="216"/>
      <c r="D149" s="217"/>
      <c r="F149" s="220"/>
    </row>
    <row r="150" spans="2:6" ht="20.25">
      <c r="B150" s="164"/>
      <c r="C150" s="216"/>
      <c r="D150" s="217"/>
      <c r="F150" s="220"/>
    </row>
    <row r="151" spans="2:6" ht="20.25">
      <c r="B151" s="164"/>
      <c r="C151" s="216"/>
      <c r="D151" s="217"/>
      <c r="F151" s="220"/>
    </row>
    <row r="152" spans="2:6" ht="20.25">
      <c r="B152" s="164"/>
      <c r="C152" s="216"/>
      <c r="D152" s="217"/>
      <c r="F152" s="220"/>
    </row>
    <row r="153" spans="2:6" ht="20.25">
      <c r="B153" s="164"/>
      <c r="C153" s="216"/>
      <c r="D153" s="217"/>
      <c r="F153" s="220"/>
    </row>
    <row r="154" spans="2:6" ht="20.25">
      <c r="B154" s="164"/>
      <c r="C154" s="216"/>
      <c r="D154" s="217"/>
      <c r="F154" s="220"/>
    </row>
    <row r="155" spans="3:6" ht="12.75">
      <c r="C155" s="216"/>
      <c r="D155" s="217"/>
      <c r="F155" s="220"/>
    </row>
    <row r="156" spans="3:6" ht="12.75">
      <c r="C156" s="216"/>
      <c r="D156" s="217"/>
      <c r="F156" s="220"/>
    </row>
    <row r="157" spans="3:6" ht="12.75">
      <c r="C157" s="216"/>
      <c r="D157" s="217"/>
      <c r="F157" s="220"/>
    </row>
    <row r="158" spans="3:6" ht="12.75">
      <c r="C158" s="216"/>
      <c r="D158" s="217"/>
      <c r="F158" s="220"/>
    </row>
    <row r="159" spans="3:6" ht="12.75">
      <c r="C159" s="216"/>
      <c r="D159" s="217"/>
      <c r="F159" s="220"/>
    </row>
    <row r="160" spans="3:6" ht="12.75">
      <c r="C160" s="216"/>
      <c r="D160" s="217"/>
      <c r="F160" s="220"/>
    </row>
    <row r="161" spans="3:6" ht="12.75">
      <c r="C161" s="216"/>
      <c r="D161" s="217"/>
      <c r="F161" s="220"/>
    </row>
    <row r="162" spans="3:6" ht="12.75">
      <c r="C162" s="216"/>
      <c r="D162" s="217"/>
      <c r="F162" s="220"/>
    </row>
    <row r="163" spans="3:6" ht="12.75">
      <c r="C163" s="216"/>
      <c r="D163" s="217"/>
      <c r="F163" s="220"/>
    </row>
    <row r="164" spans="3:6" ht="12.75">
      <c r="C164" s="216"/>
      <c r="D164" s="217"/>
      <c r="F164" s="220"/>
    </row>
    <row r="165" spans="3:6" ht="12.75">
      <c r="C165" s="216"/>
      <c r="D165" s="217"/>
      <c r="F165" s="220"/>
    </row>
    <row r="166" spans="3:6" ht="12.75">
      <c r="C166" s="216"/>
      <c r="D166" s="217"/>
      <c r="F166" s="220"/>
    </row>
    <row r="167" spans="3:6" ht="12.75">
      <c r="C167" s="216"/>
      <c r="D167" s="217"/>
      <c r="F167" s="220"/>
    </row>
    <row r="168" spans="3:6" ht="12.75">
      <c r="C168" s="216"/>
      <c r="D168" s="217"/>
      <c r="F168" s="220"/>
    </row>
    <row r="169" spans="3:6" ht="12.75">
      <c r="C169" s="216"/>
      <c r="D169" s="217"/>
      <c r="F169" s="220"/>
    </row>
    <row r="170" spans="3:6" ht="12.75">
      <c r="C170" s="216"/>
      <c r="D170" s="217"/>
      <c r="F170" s="220"/>
    </row>
    <row r="171" spans="3:6" ht="12.75">
      <c r="C171" s="216"/>
      <c r="D171" s="217"/>
      <c r="F171" s="220"/>
    </row>
    <row r="172" spans="3:6" ht="12.75">
      <c r="C172" s="216"/>
      <c r="D172" s="217"/>
      <c r="F172" s="220"/>
    </row>
    <row r="173" spans="3:6" ht="12.75">
      <c r="C173" s="216"/>
      <c r="D173" s="217"/>
      <c r="F173" s="220"/>
    </row>
    <row r="174" spans="3:6" ht="12.75">
      <c r="C174" s="216"/>
      <c r="D174" s="217"/>
      <c r="F174" s="220"/>
    </row>
    <row r="175" spans="3:6" ht="12.75">
      <c r="C175" s="216"/>
      <c r="D175" s="217"/>
      <c r="F175" s="220"/>
    </row>
    <row r="176" spans="3:6" ht="12.75">
      <c r="C176" s="216"/>
      <c r="D176" s="217"/>
      <c r="F176" s="220"/>
    </row>
    <row r="177" spans="3:6" ht="12.75">
      <c r="C177" s="216"/>
      <c r="D177" s="217"/>
      <c r="F177" s="220"/>
    </row>
    <row r="178" spans="3:6" ht="12.75">
      <c r="C178" s="216"/>
      <c r="D178" s="217"/>
      <c r="F178" s="220"/>
    </row>
    <row r="179" spans="3:6" ht="12.75">
      <c r="C179" s="165"/>
      <c r="D179" s="217"/>
      <c r="F179" s="220"/>
    </row>
    <row r="180" spans="3:6" ht="12.75">
      <c r="C180" s="165"/>
      <c r="D180" s="217"/>
      <c r="F180" s="220"/>
    </row>
    <row r="181" spans="3:6" ht="12.75">
      <c r="C181" s="165"/>
      <c r="D181" s="217"/>
      <c r="F181" s="220"/>
    </row>
    <row r="182" spans="3:6" ht="12.75">
      <c r="C182" s="165"/>
      <c r="D182" s="217"/>
      <c r="F182" s="220"/>
    </row>
    <row r="183" spans="3:6" ht="12.75">
      <c r="C183" s="165"/>
      <c r="D183" s="217"/>
      <c r="F183" s="220"/>
    </row>
    <row r="184" spans="3:6" ht="12.75">
      <c r="C184" s="165"/>
      <c r="D184" s="217"/>
      <c r="F184" s="220"/>
    </row>
    <row r="185" spans="3:6" ht="12.75">
      <c r="C185" s="165"/>
      <c r="F185" s="220"/>
    </row>
    <row r="186" spans="3:6" ht="12.75">
      <c r="C186" s="165"/>
      <c r="F186" s="220"/>
    </row>
    <row r="187" spans="3:6" ht="12.75">
      <c r="C187" s="165"/>
      <c r="F187" s="220"/>
    </row>
    <row r="188" spans="3:6" ht="12.75">
      <c r="C188" s="165"/>
      <c r="F188" s="220"/>
    </row>
    <row r="189" spans="3:6" ht="12.75">
      <c r="C189" s="165"/>
      <c r="F189" s="220"/>
    </row>
    <row r="190" spans="3:6" ht="12.75">
      <c r="C190" s="165"/>
      <c r="F190" s="220"/>
    </row>
    <row r="191" spans="3:6" ht="12.75">
      <c r="C191" s="165"/>
      <c r="F191" s="220"/>
    </row>
    <row r="192" spans="3:6" ht="12.75">
      <c r="C192" s="165"/>
      <c r="F192" s="220"/>
    </row>
    <row r="193" spans="3:6" ht="12.75">
      <c r="C193" s="165"/>
      <c r="F193" s="220"/>
    </row>
    <row r="194" spans="3:6" ht="12.75">
      <c r="C194" s="165"/>
      <c r="F194" s="220"/>
    </row>
    <row r="195" spans="3:6" ht="12.75">
      <c r="C195" s="165"/>
      <c r="F195" s="220"/>
    </row>
    <row r="196" spans="3:6" ht="12.75">
      <c r="C196" s="165"/>
      <c r="F196" s="220"/>
    </row>
    <row r="197" spans="3:6" ht="12.75">
      <c r="C197" s="165"/>
      <c r="F197" s="220"/>
    </row>
    <row r="198" spans="3:6" ht="12.75">
      <c r="C198" s="165"/>
      <c r="F198" s="220"/>
    </row>
    <row r="199" spans="3:6" ht="12.75">
      <c r="C199" s="165"/>
      <c r="F199" s="220"/>
    </row>
    <row r="200" spans="3:6" ht="12.75">
      <c r="C200" s="165"/>
      <c r="F200" s="220"/>
    </row>
    <row r="201" spans="3:6" ht="12.75">
      <c r="C201" s="165"/>
      <c r="F201" s="220"/>
    </row>
    <row r="202" spans="3:6" ht="12.75">
      <c r="C202" s="165"/>
      <c r="F202" s="220"/>
    </row>
    <row r="203" spans="3:6" ht="12.75">
      <c r="C203" s="165"/>
      <c r="F203" s="220"/>
    </row>
    <row r="204" spans="3:6" ht="12.75">
      <c r="C204" s="165"/>
      <c r="F204" s="220"/>
    </row>
    <row r="205" spans="3:6" ht="12.75">
      <c r="C205" s="165"/>
      <c r="F205" s="220"/>
    </row>
    <row r="206" spans="3:6" ht="12.75">
      <c r="C206" s="165"/>
      <c r="F206" s="220"/>
    </row>
    <row r="207" spans="3:6" ht="12.75">
      <c r="C207" s="165"/>
      <c r="F207" s="220"/>
    </row>
    <row r="208" spans="3:6" ht="12.75">
      <c r="C208" s="165"/>
      <c r="F208" s="220"/>
    </row>
    <row r="209" spans="3:6" ht="12.75">
      <c r="C209" s="165"/>
      <c r="F209" s="220"/>
    </row>
    <row r="210" spans="3:6" ht="12.75">
      <c r="C210" s="165"/>
      <c r="F210" s="220"/>
    </row>
    <row r="211" spans="3:6" ht="12.75">
      <c r="C211" s="165"/>
      <c r="F211" s="220"/>
    </row>
    <row r="212" spans="3:6" ht="12.75">
      <c r="C212" s="165"/>
      <c r="F212" s="220"/>
    </row>
    <row r="213" spans="3:6" ht="12.75">
      <c r="C213" s="165"/>
      <c r="F213" s="220"/>
    </row>
    <row r="214" spans="3:6" ht="12.75">
      <c r="C214" s="165"/>
      <c r="F214" s="220"/>
    </row>
    <row r="215" spans="3:6" ht="12.75">
      <c r="C215" s="165"/>
      <c r="F215" s="220"/>
    </row>
    <row r="216" spans="3:6" ht="12.75">
      <c r="C216" s="165"/>
      <c r="F216" s="220"/>
    </row>
    <row r="217" spans="3:6" ht="12.75">
      <c r="C217" s="165"/>
      <c r="F217" s="220"/>
    </row>
    <row r="218" spans="3:6" ht="12.75">
      <c r="C218" s="165"/>
      <c r="F218" s="220"/>
    </row>
    <row r="219" spans="3:6" ht="12.75">
      <c r="C219" s="165"/>
      <c r="F219" s="220"/>
    </row>
    <row r="220" spans="3:6" ht="12.75">
      <c r="C220" s="165"/>
      <c r="F220" s="220"/>
    </row>
    <row r="221" spans="3:6" ht="12.75">
      <c r="C221" s="165"/>
      <c r="F221" s="220"/>
    </row>
    <row r="222" spans="3:6" ht="12.75">
      <c r="C222" s="165"/>
      <c r="F222" s="220"/>
    </row>
    <row r="223" spans="3:6" ht="12.75">
      <c r="C223" s="165"/>
      <c r="F223" s="220"/>
    </row>
    <row r="224" spans="3:6" ht="12.75">
      <c r="C224" s="165"/>
      <c r="F224" s="220"/>
    </row>
    <row r="225" spans="3:6" ht="12.75">
      <c r="C225" s="165"/>
      <c r="F225" s="220"/>
    </row>
    <row r="226" spans="3:6" ht="12.75">
      <c r="C226" s="165"/>
      <c r="F226" s="220"/>
    </row>
    <row r="227" spans="3:6" ht="12.75">
      <c r="C227" s="165"/>
      <c r="F227" s="220"/>
    </row>
    <row r="228" spans="3:6" ht="12.75">
      <c r="C228" s="165"/>
      <c r="F228" s="220"/>
    </row>
    <row r="229" spans="3:6" ht="12.75">
      <c r="C229" s="165"/>
      <c r="F229" s="220"/>
    </row>
    <row r="230" spans="3:6" ht="12.75">
      <c r="C230" s="165"/>
      <c r="F230" s="220"/>
    </row>
    <row r="231" spans="3:6" ht="12.75">
      <c r="C231" s="165"/>
      <c r="F231" s="220"/>
    </row>
    <row r="232" spans="3:6" ht="12.75">
      <c r="C232" s="165"/>
      <c r="F232" s="220"/>
    </row>
    <row r="233" spans="3:6" ht="12.75">
      <c r="C233" s="165"/>
      <c r="F233" s="220"/>
    </row>
    <row r="234" spans="3:6" ht="12.75">
      <c r="C234" s="165"/>
      <c r="F234" s="220"/>
    </row>
    <row r="235" spans="3:6" ht="12.75">
      <c r="C235" s="165"/>
      <c r="F235" s="220"/>
    </row>
    <row r="236" spans="3:6" ht="12.75">
      <c r="C236" s="165"/>
      <c r="F236" s="220"/>
    </row>
    <row r="237" spans="3:6" ht="12.75">
      <c r="C237" s="165"/>
      <c r="F237" s="220"/>
    </row>
    <row r="238" spans="3:6" ht="12.75">
      <c r="C238" s="165"/>
      <c r="F238" s="220"/>
    </row>
    <row r="239" spans="3:6" ht="12.75">
      <c r="C239" s="165"/>
      <c r="F239" s="220"/>
    </row>
    <row r="240" spans="3:6" ht="12.75">
      <c r="C240" s="165"/>
      <c r="F240" s="220"/>
    </row>
    <row r="241" spans="3:6" ht="12.75">
      <c r="C241" s="165"/>
      <c r="F241" s="220"/>
    </row>
    <row r="242" spans="3:6" ht="12.75">
      <c r="C242" s="165"/>
      <c r="F242" s="220"/>
    </row>
    <row r="243" spans="3:6" ht="12.75">
      <c r="C243" s="165"/>
      <c r="F243" s="220"/>
    </row>
    <row r="244" spans="3:6" ht="12.75">
      <c r="C244" s="165"/>
      <c r="F244" s="220"/>
    </row>
    <row r="245" spans="3:6" ht="12.75">
      <c r="C245" s="165"/>
      <c r="F245" s="220"/>
    </row>
    <row r="246" spans="3:6" ht="12.75">
      <c r="C246" s="165"/>
      <c r="F246" s="220"/>
    </row>
    <row r="247" spans="3:6" ht="12.75">
      <c r="C247" s="165"/>
      <c r="F247" s="220"/>
    </row>
    <row r="248" spans="3:6" ht="12.75">
      <c r="C248" s="165"/>
      <c r="F248" s="220"/>
    </row>
    <row r="249" spans="3:6" ht="12.75">
      <c r="C249" s="165"/>
      <c r="F249" s="220"/>
    </row>
    <row r="250" spans="3:6" ht="12.75">
      <c r="C250" s="165"/>
      <c r="F250" s="220"/>
    </row>
    <row r="251" spans="3:6" ht="12.75">
      <c r="C251" s="165"/>
      <c r="F251" s="220"/>
    </row>
    <row r="252" spans="3:6" ht="12.75">
      <c r="C252" s="165"/>
      <c r="F252" s="220"/>
    </row>
    <row r="253" spans="3:6" ht="12.75">
      <c r="C253" s="165"/>
      <c r="F253" s="220"/>
    </row>
    <row r="254" spans="3:6" ht="12.75">
      <c r="C254" s="165"/>
      <c r="F254" s="220"/>
    </row>
    <row r="255" spans="3:6" ht="12.75">
      <c r="C255" s="165"/>
      <c r="F255" s="220"/>
    </row>
    <row r="256" spans="3:6" ht="12.75">
      <c r="C256" s="165"/>
      <c r="F256" s="220"/>
    </row>
    <row r="257" spans="3:6" ht="12.75">
      <c r="C257" s="165"/>
      <c r="F257" s="220"/>
    </row>
    <row r="258" spans="3:6" ht="12.75">
      <c r="C258" s="165"/>
      <c r="F258" s="220"/>
    </row>
    <row r="259" spans="3:6" ht="12.75">
      <c r="C259" s="165"/>
      <c r="F259" s="220"/>
    </row>
    <row r="260" spans="3:6" ht="12.75">
      <c r="C260" s="165"/>
      <c r="F260" s="220"/>
    </row>
    <row r="261" spans="3:6" ht="12.75">
      <c r="C261" s="165"/>
      <c r="F261" s="220"/>
    </row>
    <row r="262" spans="3:6" ht="12.75">
      <c r="C262" s="165"/>
      <c r="F262" s="220"/>
    </row>
    <row r="263" spans="3:6" ht="12.75">
      <c r="C263" s="165"/>
      <c r="F263" s="220"/>
    </row>
    <row r="264" spans="3:6" ht="12.75">
      <c r="C264" s="165"/>
      <c r="F264" s="220"/>
    </row>
    <row r="265" spans="3:6" ht="12.75">
      <c r="C265" s="165"/>
      <c r="F265" s="220"/>
    </row>
    <row r="266" spans="3:6" ht="12.75">
      <c r="C266" s="165"/>
      <c r="F266" s="220"/>
    </row>
    <row r="267" spans="3:6" ht="12.75">
      <c r="C267" s="165"/>
      <c r="F267" s="220"/>
    </row>
    <row r="268" spans="3:6" ht="12.75">
      <c r="C268" s="165"/>
      <c r="F268" s="220"/>
    </row>
    <row r="269" spans="3:6" ht="12.75">
      <c r="C269" s="165"/>
      <c r="F269" s="220"/>
    </row>
    <row r="270" spans="3:6" ht="12.75">
      <c r="C270" s="165"/>
      <c r="F270" s="220"/>
    </row>
    <row r="271" spans="3:6" ht="12.75">
      <c r="C271" s="165"/>
      <c r="F271" s="220"/>
    </row>
    <row r="272" spans="3:6" ht="12.75">
      <c r="C272" s="165"/>
      <c r="F272" s="220"/>
    </row>
    <row r="273" spans="3:6" ht="12.75">
      <c r="C273" s="165"/>
      <c r="F273" s="220"/>
    </row>
    <row r="274" spans="3:6" ht="12.75">
      <c r="C274" s="165"/>
      <c r="F274" s="220"/>
    </row>
    <row r="275" spans="3:6" ht="12.75">
      <c r="C275" s="165"/>
      <c r="F275" s="220"/>
    </row>
    <row r="276" spans="3:6" ht="12.75">
      <c r="C276" s="165"/>
      <c r="F276" s="220"/>
    </row>
    <row r="277" spans="3:6" ht="12.75">
      <c r="C277" s="165"/>
      <c r="F277" s="220"/>
    </row>
    <row r="278" spans="3:6" ht="12.75">
      <c r="C278" s="165"/>
      <c r="F278" s="220"/>
    </row>
    <row r="279" spans="3:6" ht="12.75">
      <c r="C279" s="165"/>
      <c r="F279" s="220"/>
    </row>
    <row r="280" spans="3:6" ht="12.75">
      <c r="C280" s="165"/>
      <c r="F280" s="220"/>
    </row>
    <row r="281" spans="3:6" ht="12.75">
      <c r="C281" s="165"/>
      <c r="F281" s="220"/>
    </row>
    <row r="282" spans="3:6" ht="12.75">
      <c r="C282" s="165"/>
      <c r="F282" s="220"/>
    </row>
    <row r="283" spans="3:6" ht="12.75">
      <c r="C283" s="165"/>
      <c r="F283" s="220"/>
    </row>
    <row r="284" spans="3:6" ht="12.75">
      <c r="C284" s="165"/>
      <c r="F284" s="220"/>
    </row>
    <row r="285" spans="3:6" ht="12.75">
      <c r="C285" s="165"/>
      <c r="F285" s="220"/>
    </row>
    <row r="286" spans="3:6" ht="12.75">
      <c r="C286" s="165"/>
      <c r="F286" s="220"/>
    </row>
    <row r="287" spans="3:6" ht="12.75">
      <c r="C287" s="165"/>
      <c r="F287" s="220"/>
    </row>
    <row r="288" spans="3:6" ht="12.75">
      <c r="C288" s="165"/>
      <c r="F288" s="220"/>
    </row>
    <row r="289" spans="3:6" ht="12.75">
      <c r="C289" s="165"/>
      <c r="F289" s="220"/>
    </row>
    <row r="290" spans="3:6" ht="12.75">
      <c r="C290" s="165"/>
      <c r="F290" s="220"/>
    </row>
    <row r="291" spans="3:6" ht="12.75">
      <c r="C291" s="165"/>
      <c r="F291" s="220"/>
    </row>
    <row r="292" spans="3:6" ht="12.75">
      <c r="C292" s="165"/>
      <c r="F292" s="220"/>
    </row>
    <row r="293" spans="3:6" ht="12.75">
      <c r="C293" s="165"/>
      <c r="F293" s="220"/>
    </row>
    <row r="294" spans="3:6" ht="12.75">
      <c r="C294" s="165"/>
      <c r="F294" s="220"/>
    </row>
    <row r="295" spans="3:6" ht="12.75">
      <c r="C295" s="165"/>
      <c r="F295" s="220"/>
    </row>
    <row r="296" spans="3:6" ht="12.75">
      <c r="C296" s="165"/>
      <c r="F296" s="220"/>
    </row>
    <row r="297" spans="3:6" ht="12.75">
      <c r="C297" s="165"/>
      <c r="F297" s="220"/>
    </row>
    <row r="298" spans="3:6" ht="12.75">
      <c r="C298" s="165"/>
      <c r="F298" s="220"/>
    </row>
    <row r="299" spans="3:6" ht="12.75">
      <c r="C299" s="165"/>
      <c r="F299" s="220"/>
    </row>
    <row r="300" spans="3:6" ht="12.75">
      <c r="C300" s="165"/>
      <c r="F300" s="220"/>
    </row>
    <row r="301" spans="3:6" ht="12.75">
      <c r="C301" s="165"/>
      <c r="F301" s="220"/>
    </row>
    <row r="302" spans="3:6" ht="12.75">
      <c r="C302" s="165"/>
      <c r="F302" s="220"/>
    </row>
    <row r="303" spans="3:6" ht="12.75">
      <c r="C303" s="165"/>
      <c r="F303" s="220"/>
    </row>
    <row r="304" spans="3:6" ht="12.75">
      <c r="C304" s="165"/>
      <c r="F304" s="220"/>
    </row>
    <row r="305" spans="3:6" ht="12.75">
      <c r="C305" s="165"/>
      <c r="F305" s="220"/>
    </row>
    <row r="306" spans="3:6" ht="12.75">
      <c r="C306" s="165"/>
      <c r="F306" s="220"/>
    </row>
    <row r="307" spans="3:6" ht="12.75">
      <c r="C307" s="165"/>
      <c r="F307" s="220"/>
    </row>
    <row r="308" spans="3:6" ht="12.75">
      <c r="C308" s="165"/>
      <c r="F308" s="220"/>
    </row>
    <row r="309" spans="3:6" ht="12.75">
      <c r="C309" s="165"/>
      <c r="F309" s="220"/>
    </row>
    <row r="310" spans="3:6" ht="12.75">
      <c r="C310" s="165"/>
      <c r="F310" s="220"/>
    </row>
    <row r="311" spans="3:6" ht="12.75">
      <c r="C311" s="165"/>
      <c r="F311" s="220"/>
    </row>
    <row r="312" spans="3:6" ht="12.75">
      <c r="C312" s="165"/>
      <c r="F312" s="220"/>
    </row>
    <row r="313" spans="3:6" ht="12.75">
      <c r="C313" s="165"/>
      <c r="F313" s="220"/>
    </row>
    <row r="314" spans="3:6" ht="12.75">
      <c r="C314" s="165"/>
      <c r="F314" s="220"/>
    </row>
    <row r="315" spans="3:6" ht="12.75">
      <c r="C315" s="165"/>
      <c r="F315" s="220"/>
    </row>
    <row r="316" spans="3:6" ht="12.75">
      <c r="C316" s="165"/>
      <c r="F316" s="220"/>
    </row>
    <row r="317" spans="3:6" ht="12.75">
      <c r="C317" s="165"/>
      <c r="F317" s="220"/>
    </row>
    <row r="318" spans="3:6" ht="12.75">
      <c r="C318" s="165"/>
      <c r="F318" s="220"/>
    </row>
    <row r="319" spans="3:6" ht="12.75">
      <c r="C319" s="165"/>
      <c r="F319" s="220"/>
    </row>
    <row r="320" spans="3:6" ht="12.75">
      <c r="C320" s="165"/>
      <c r="F320" s="220"/>
    </row>
    <row r="321" spans="3:6" ht="12.75">
      <c r="C321" s="165"/>
      <c r="F321" s="220"/>
    </row>
    <row r="322" spans="3:6" ht="12.75">
      <c r="C322" s="165"/>
      <c r="F322" s="220"/>
    </row>
    <row r="323" spans="3:6" ht="12.75">
      <c r="C323" s="165"/>
      <c r="F323" s="220"/>
    </row>
    <row r="324" spans="3:6" ht="12.75">
      <c r="C324" s="165"/>
      <c r="F324" s="220"/>
    </row>
    <row r="325" spans="3:6" ht="12.75">
      <c r="C325" s="165"/>
      <c r="F325" s="220"/>
    </row>
    <row r="326" spans="3:6" ht="12.75">
      <c r="C326" s="165"/>
      <c r="F326" s="220"/>
    </row>
    <row r="327" spans="3:6" ht="12.75">
      <c r="C327" s="165"/>
      <c r="F327" s="220"/>
    </row>
    <row r="328" spans="3:6" ht="12.75">
      <c r="C328" s="165"/>
      <c r="F328" s="220"/>
    </row>
    <row r="329" spans="3:6" ht="12.75">
      <c r="C329" s="165"/>
      <c r="F329" s="220"/>
    </row>
    <row r="330" spans="3:6" ht="12.75">
      <c r="C330" s="165"/>
      <c r="F330" s="220"/>
    </row>
    <row r="331" spans="3:6" ht="12.75">
      <c r="C331" s="165"/>
      <c r="F331" s="220"/>
    </row>
    <row r="332" spans="3:6" ht="12.75">
      <c r="C332" s="165"/>
      <c r="F332" s="220"/>
    </row>
    <row r="333" spans="3:6" ht="12.75">
      <c r="C333" s="165"/>
      <c r="F333" s="220"/>
    </row>
    <row r="334" spans="3:6" ht="12.75">
      <c r="C334" s="165"/>
      <c r="F334" s="220"/>
    </row>
    <row r="335" spans="3:6" ht="12.75">
      <c r="C335" s="165"/>
      <c r="F335" s="220"/>
    </row>
    <row r="336" spans="3:6" ht="12.75">
      <c r="C336" s="165"/>
      <c r="F336" s="220"/>
    </row>
    <row r="337" spans="3:6" ht="12.75">
      <c r="C337" s="165"/>
      <c r="F337" s="220"/>
    </row>
    <row r="338" spans="3:6" ht="12.75">
      <c r="C338" s="165"/>
      <c r="F338" s="220"/>
    </row>
    <row r="339" spans="3:6" ht="12.75">
      <c r="C339" s="165"/>
      <c r="F339" s="220"/>
    </row>
    <row r="340" spans="3:6" ht="12.75">
      <c r="C340" s="165"/>
      <c r="F340" s="220"/>
    </row>
    <row r="341" spans="3:6" ht="12.75">
      <c r="C341" s="165"/>
      <c r="F341" s="220"/>
    </row>
    <row r="342" spans="3:6" ht="12.75">
      <c r="C342" s="165"/>
      <c r="F342" s="220"/>
    </row>
    <row r="343" spans="3:6" ht="12.75">
      <c r="C343" s="165"/>
      <c r="F343" s="220"/>
    </row>
    <row r="344" spans="3:6" ht="12.75">
      <c r="C344" s="165"/>
      <c r="F344" s="220"/>
    </row>
    <row r="345" spans="3:6" ht="12.75">
      <c r="C345" s="165"/>
      <c r="F345" s="220"/>
    </row>
    <row r="346" spans="3:6" ht="12.75">
      <c r="C346" s="165"/>
      <c r="F346" s="220"/>
    </row>
    <row r="347" spans="3:6" ht="12.75">
      <c r="C347" s="165"/>
      <c r="F347" s="220"/>
    </row>
    <row r="348" spans="3:6" ht="12.75">
      <c r="C348" s="165"/>
      <c r="F348" s="220"/>
    </row>
    <row r="349" spans="3:6" ht="12.75">
      <c r="C349" s="165"/>
      <c r="F349" s="220"/>
    </row>
    <row r="350" spans="3:6" ht="12.75">
      <c r="C350" s="165"/>
      <c r="F350" s="220"/>
    </row>
    <row r="351" spans="3:6" ht="12.75">
      <c r="C351" s="165"/>
      <c r="F351" s="220"/>
    </row>
    <row r="352" spans="3:6" ht="12.75">
      <c r="C352" s="165"/>
      <c r="F352" s="220"/>
    </row>
    <row r="353" spans="3:6" ht="12.75">
      <c r="C353" s="165"/>
      <c r="F353" s="220"/>
    </row>
    <row r="354" spans="3:6" ht="12.75">
      <c r="C354" s="165"/>
      <c r="F354" s="220"/>
    </row>
    <row r="355" spans="3:6" ht="12.75">
      <c r="C355" s="165"/>
      <c r="F355" s="220"/>
    </row>
    <row r="356" spans="3:6" ht="12.75">
      <c r="C356" s="165"/>
      <c r="F356" s="220"/>
    </row>
    <row r="357" spans="3:6" ht="12.75">
      <c r="C357" s="165"/>
      <c r="F357" s="220"/>
    </row>
    <row r="358" spans="3:6" ht="12.75">
      <c r="C358" s="165"/>
      <c r="F358" s="220"/>
    </row>
    <row r="359" spans="3:6" ht="12.75">
      <c r="C359" s="165"/>
      <c r="F359" s="220"/>
    </row>
    <row r="360" spans="3:6" ht="12.75">
      <c r="C360" s="165"/>
      <c r="F360" s="220"/>
    </row>
    <row r="361" spans="3:6" ht="12.75">
      <c r="C361" s="165"/>
      <c r="F361" s="220"/>
    </row>
    <row r="362" spans="3:6" ht="12.75">
      <c r="C362" s="165"/>
      <c r="F362" s="220"/>
    </row>
    <row r="363" spans="3:6" ht="12.75">
      <c r="C363" s="165"/>
      <c r="F363" s="220"/>
    </row>
    <row r="364" spans="3:6" ht="12.75">
      <c r="C364" s="165"/>
      <c r="F364" s="220"/>
    </row>
    <row r="365" spans="3:6" ht="12.75">
      <c r="C365" s="165"/>
      <c r="F365" s="220"/>
    </row>
    <row r="366" spans="3:6" ht="12.75">
      <c r="C366" s="165"/>
      <c r="F366" s="220"/>
    </row>
    <row r="367" spans="3:6" ht="12.75">
      <c r="C367" s="165"/>
      <c r="F367" s="220"/>
    </row>
    <row r="368" spans="3:6" ht="12.75">
      <c r="C368" s="165"/>
      <c r="F368" s="220"/>
    </row>
    <row r="369" spans="3:6" ht="12.75">
      <c r="C369" s="165"/>
      <c r="F369" s="220"/>
    </row>
    <row r="370" spans="3:6" ht="12.75">
      <c r="C370" s="165"/>
      <c r="F370" s="220"/>
    </row>
    <row r="371" spans="3:6" ht="12.75">
      <c r="C371" s="165"/>
      <c r="F371" s="220"/>
    </row>
    <row r="372" spans="3:6" ht="12.75">
      <c r="C372" s="165"/>
      <c r="F372" s="220"/>
    </row>
    <row r="373" spans="3:6" ht="12.75">
      <c r="C373" s="165"/>
      <c r="F373" s="220"/>
    </row>
    <row r="374" spans="3:6" ht="12.75">
      <c r="C374" s="165"/>
      <c r="F374" s="220"/>
    </row>
    <row r="375" spans="3:6" ht="12.75">
      <c r="C375" s="165"/>
      <c r="F375" s="220"/>
    </row>
    <row r="376" spans="3:6" ht="12.75">
      <c r="C376" s="165"/>
      <c r="F376" s="220"/>
    </row>
    <row r="377" spans="3:6" ht="12.75">
      <c r="C377" s="165"/>
      <c r="F377" s="220"/>
    </row>
    <row r="378" spans="3:6" ht="12.75">
      <c r="C378" s="165"/>
      <c r="F378" s="220"/>
    </row>
    <row r="379" spans="3:6" ht="12.75">
      <c r="C379" s="165"/>
      <c r="F379" s="220"/>
    </row>
    <row r="380" spans="3:6" ht="12.75">
      <c r="C380" s="165"/>
      <c r="F380" s="220"/>
    </row>
    <row r="381" spans="3:6" ht="12.75">
      <c r="C381" s="165"/>
      <c r="F381" s="220"/>
    </row>
    <row r="382" spans="3:6" ht="12.75">
      <c r="C382" s="165"/>
      <c r="F382" s="220"/>
    </row>
    <row r="383" spans="3:6" ht="12.75">
      <c r="C383" s="165"/>
      <c r="F383" s="220"/>
    </row>
    <row r="384" spans="3:6" ht="12.75">
      <c r="C384" s="165"/>
      <c r="F384" s="220"/>
    </row>
    <row r="385" spans="3:6" ht="12.75">
      <c r="C385" s="165"/>
      <c r="F385" s="220"/>
    </row>
    <row r="386" spans="3:6" ht="12.75">
      <c r="C386" s="165"/>
      <c r="F386" s="220"/>
    </row>
    <row r="387" spans="3:6" ht="12.75">
      <c r="C387" s="165"/>
      <c r="F387" s="220"/>
    </row>
    <row r="388" spans="3:6" ht="12.75">
      <c r="C388" s="165"/>
      <c r="F388" s="220"/>
    </row>
    <row r="389" spans="3:6" ht="12.75">
      <c r="C389" s="165"/>
      <c r="F389" s="220"/>
    </row>
    <row r="390" spans="3:6" ht="12.75">
      <c r="C390" s="165"/>
      <c r="F390" s="220"/>
    </row>
    <row r="391" spans="3:6" ht="12.75">
      <c r="C391" s="165"/>
      <c r="F391" s="220"/>
    </row>
    <row r="392" spans="3:6" ht="12.75">
      <c r="C392" s="165"/>
      <c r="F392" s="220"/>
    </row>
    <row r="393" spans="3:6" ht="12.75">
      <c r="C393" s="165"/>
      <c r="F393" s="220"/>
    </row>
    <row r="394" spans="3:6" ht="12.75">
      <c r="C394" s="165"/>
      <c r="F394" s="220"/>
    </row>
    <row r="395" spans="3:6" ht="12.75">
      <c r="C395" s="165"/>
      <c r="F395" s="220"/>
    </row>
    <row r="396" spans="3:6" ht="12.75">
      <c r="C396" s="165"/>
      <c r="F396" s="220"/>
    </row>
    <row r="397" spans="3:6" ht="12.75">
      <c r="C397" s="165"/>
      <c r="F397" s="220"/>
    </row>
    <row r="398" spans="3:6" ht="12.75">
      <c r="C398" s="165"/>
      <c r="F398" s="220"/>
    </row>
    <row r="399" spans="3:6" ht="12.75">
      <c r="C399" s="165"/>
      <c r="F399" s="220"/>
    </row>
    <row r="400" spans="3:6" ht="12.75">
      <c r="C400" s="165"/>
      <c r="F400" s="220"/>
    </row>
    <row r="401" spans="3:6" ht="12.75">
      <c r="C401" s="165"/>
      <c r="F401" s="220"/>
    </row>
    <row r="402" spans="3:6" ht="12.75">
      <c r="C402" s="165"/>
      <c r="F402" s="220"/>
    </row>
    <row r="403" spans="3:6" ht="12.75">
      <c r="C403" s="165"/>
      <c r="F403" s="220"/>
    </row>
    <row r="404" spans="3:6" ht="12.75">
      <c r="C404" s="165"/>
      <c r="F404" s="220"/>
    </row>
    <row r="405" spans="3:6" ht="12.75">
      <c r="C405" s="165"/>
      <c r="F405" s="220"/>
    </row>
    <row r="406" spans="3:6" ht="12.75">
      <c r="C406" s="165"/>
      <c r="F406" s="220"/>
    </row>
    <row r="407" spans="3:6" ht="12.75">
      <c r="C407" s="165"/>
      <c r="F407" s="220"/>
    </row>
    <row r="408" spans="3:6" ht="12.75">
      <c r="C408" s="165"/>
      <c r="F408" s="220"/>
    </row>
    <row r="409" spans="3:6" ht="12.75">
      <c r="C409" s="165"/>
      <c r="F409" s="220"/>
    </row>
    <row r="410" spans="3:6" ht="12.75">
      <c r="C410" s="165"/>
      <c r="F410" s="220"/>
    </row>
    <row r="411" spans="3:6" ht="12.75">
      <c r="C411" s="165"/>
      <c r="F411" s="220"/>
    </row>
    <row r="412" spans="3:6" ht="12.75">
      <c r="C412" s="165"/>
      <c r="F412" s="220"/>
    </row>
    <row r="413" ht="12.75">
      <c r="C413" s="165"/>
    </row>
    <row r="414" ht="12.75">
      <c r="C414" s="165"/>
    </row>
    <row r="415" ht="12.75">
      <c r="C415" s="165"/>
    </row>
    <row r="416" ht="12.75">
      <c r="C416" s="165"/>
    </row>
    <row r="417" ht="12.75">
      <c r="C417" s="165"/>
    </row>
    <row r="418" ht="12.75">
      <c r="C418" s="165"/>
    </row>
    <row r="419" ht="12.75">
      <c r="C419" s="165"/>
    </row>
    <row r="420" ht="12.75">
      <c r="C420" s="165"/>
    </row>
    <row r="421" ht="12.75">
      <c r="C421" s="165"/>
    </row>
    <row r="422" ht="12.75">
      <c r="C422" s="165"/>
    </row>
    <row r="423" ht="12.75">
      <c r="C423" s="165"/>
    </row>
    <row r="424" ht="12.75">
      <c r="C424" s="165"/>
    </row>
    <row r="425" ht="12.75">
      <c r="C425" s="165"/>
    </row>
    <row r="426" ht="12.75">
      <c r="C426" s="165"/>
    </row>
    <row r="427" ht="12.75">
      <c r="C427" s="165"/>
    </row>
    <row r="428" ht="12.75">
      <c r="C428" s="165"/>
    </row>
    <row r="429" ht="12.75">
      <c r="C429" s="165"/>
    </row>
    <row r="430" ht="12.75">
      <c r="C430" s="165"/>
    </row>
    <row r="431" ht="12.75">
      <c r="C431" s="165"/>
    </row>
    <row r="432" ht="12.75">
      <c r="C432" s="165"/>
    </row>
    <row r="433" ht="12.75">
      <c r="C433" s="165"/>
    </row>
    <row r="434" ht="12.75">
      <c r="C434" s="165"/>
    </row>
    <row r="435" ht="12.75">
      <c r="C435" s="165"/>
    </row>
    <row r="436" ht="12.75">
      <c r="C436" s="165"/>
    </row>
    <row r="437" ht="12.75">
      <c r="C437" s="165"/>
    </row>
    <row r="438" ht="12.75">
      <c r="C438" s="165"/>
    </row>
    <row r="439" ht="12.75">
      <c r="C439" s="165"/>
    </row>
    <row r="440" ht="12.75">
      <c r="C440" s="165"/>
    </row>
    <row r="441" ht="12.75">
      <c r="C441" s="165"/>
    </row>
    <row r="442" ht="12.75">
      <c r="C442" s="165"/>
    </row>
    <row r="443" ht="12.75">
      <c r="C443" s="165"/>
    </row>
    <row r="444" ht="12.75">
      <c r="C444" s="165"/>
    </row>
    <row r="445" ht="12.75">
      <c r="C445" s="165"/>
    </row>
    <row r="446" ht="12.75">
      <c r="C446" s="165"/>
    </row>
    <row r="447" ht="12.75">
      <c r="C447" s="165"/>
    </row>
    <row r="448" ht="12.75">
      <c r="C448" s="165"/>
    </row>
    <row r="449" ht="12.75">
      <c r="C449" s="165"/>
    </row>
    <row r="450" ht="12.75">
      <c r="C450" s="165"/>
    </row>
    <row r="451" ht="12.75">
      <c r="C451" s="165"/>
    </row>
    <row r="452" ht="12.75">
      <c r="C452" s="165"/>
    </row>
    <row r="453" ht="12.75">
      <c r="C453" s="165"/>
    </row>
    <row r="454" ht="12.75">
      <c r="C454" s="165"/>
    </row>
    <row r="455" ht="12.75">
      <c r="C455" s="165"/>
    </row>
    <row r="456" ht="12.75">
      <c r="C456" s="165"/>
    </row>
    <row r="457" ht="12.75">
      <c r="C457" s="165"/>
    </row>
    <row r="458" ht="12.75">
      <c r="C458" s="165"/>
    </row>
    <row r="459" ht="12.75">
      <c r="C459" s="165"/>
    </row>
    <row r="460" ht="12.75">
      <c r="C460" s="165"/>
    </row>
    <row r="461" ht="12.75">
      <c r="C461" s="165"/>
    </row>
    <row r="462" ht="12.75">
      <c r="C462" s="165"/>
    </row>
    <row r="463" ht="12.75">
      <c r="C463" s="165"/>
    </row>
    <row r="464" ht="12.75">
      <c r="C464" s="165"/>
    </row>
    <row r="465" ht="12.75">
      <c r="C465" s="165"/>
    </row>
    <row r="466" ht="12.75">
      <c r="C466" s="165"/>
    </row>
    <row r="467" ht="12.75">
      <c r="C467" s="165"/>
    </row>
    <row r="468" ht="12.75">
      <c r="C468" s="165"/>
    </row>
    <row r="469" ht="12.75">
      <c r="C469" s="165"/>
    </row>
    <row r="470" ht="12.75">
      <c r="C470" s="165"/>
    </row>
    <row r="471" ht="12.75">
      <c r="C471" s="165"/>
    </row>
    <row r="472" ht="12.75">
      <c r="C472" s="165"/>
    </row>
    <row r="473" ht="12.75">
      <c r="C473" s="165"/>
    </row>
    <row r="474" ht="12.75">
      <c r="C474" s="165"/>
    </row>
    <row r="475" ht="12.75">
      <c r="C475" s="165"/>
    </row>
    <row r="476" ht="12.75">
      <c r="C476" s="165"/>
    </row>
    <row r="477" ht="12.75">
      <c r="C477" s="165"/>
    </row>
    <row r="478" ht="12.75">
      <c r="C478" s="165"/>
    </row>
    <row r="479" ht="12.75">
      <c r="C479" s="165"/>
    </row>
    <row r="480" ht="12.75">
      <c r="C480" s="165"/>
    </row>
    <row r="481" ht="12.75">
      <c r="C481" s="165"/>
    </row>
    <row r="482" ht="12.75">
      <c r="C482" s="165"/>
    </row>
    <row r="483" ht="12.75">
      <c r="C483" s="165"/>
    </row>
    <row r="484" ht="12.75">
      <c r="C484" s="165"/>
    </row>
    <row r="485" ht="12.75">
      <c r="C485" s="165"/>
    </row>
    <row r="486" ht="12.75">
      <c r="C486" s="165"/>
    </row>
    <row r="487" ht="12.75">
      <c r="C487" s="165"/>
    </row>
    <row r="488" ht="12.75">
      <c r="C488" s="165"/>
    </row>
    <row r="489" ht="12.75">
      <c r="C489" s="165"/>
    </row>
    <row r="490" ht="12.75">
      <c r="C490" s="165"/>
    </row>
    <row r="491" ht="12.75">
      <c r="C491" s="165"/>
    </row>
    <row r="492" ht="12.75">
      <c r="C492" s="165"/>
    </row>
    <row r="493" ht="12.75">
      <c r="C493" s="165"/>
    </row>
    <row r="494" ht="12.75">
      <c r="C494" s="165"/>
    </row>
    <row r="495" ht="12.75">
      <c r="C495" s="165"/>
    </row>
    <row r="496" ht="12.75">
      <c r="C496" s="165"/>
    </row>
    <row r="497" ht="12.75">
      <c r="C497" s="165"/>
    </row>
    <row r="498" ht="12.75">
      <c r="C498" s="165"/>
    </row>
    <row r="499" ht="12.75">
      <c r="C499" s="165"/>
    </row>
    <row r="500" ht="12.75">
      <c r="C500" s="165"/>
    </row>
    <row r="501" ht="12.75">
      <c r="C501" s="165"/>
    </row>
    <row r="502" ht="12.75">
      <c r="C502" s="165"/>
    </row>
    <row r="503" ht="12.75">
      <c r="C503" s="165"/>
    </row>
    <row r="504" ht="12.75">
      <c r="C504" s="165"/>
    </row>
    <row r="505" ht="12.75">
      <c r="C505" s="165"/>
    </row>
    <row r="506" ht="12.75">
      <c r="C506" s="165"/>
    </row>
    <row r="507" ht="12.75">
      <c r="C507" s="165"/>
    </row>
    <row r="508" ht="12.75">
      <c r="C508" s="165"/>
    </row>
    <row r="509" ht="12.75">
      <c r="C509" s="165"/>
    </row>
    <row r="510" ht="12.75">
      <c r="C510" s="165"/>
    </row>
    <row r="511" ht="12.75">
      <c r="C511" s="165"/>
    </row>
    <row r="512" ht="12.75">
      <c r="C512" s="165"/>
    </row>
    <row r="513" ht="12.75">
      <c r="C513" s="165"/>
    </row>
    <row r="514" ht="12.75">
      <c r="C514" s="165"/>
    </row>
    <row r="515" ht="12.75">
      <c r="C515" s="165"/>
    </row>
    <row r="516" ht="12.75">
      <c r="C516" s="165"/>
    </row>
    <row r="517" ht="12.75">
      <c r="C517" s="165"/>
    </row>
    <row r="518" ht="12.75">
      <c r="C518" s="165"/>
    </row>
    <row r="519" ht="12.75">
      <c r="C519" s="165"/>
    </row>
    <row r="520" ht="12.75">
      <c r="C520" s="165"/>
    </row>
    <row r="521" ht="12.75">
      <c r="C521" s="165"/>
    </row>
    <row r="522" ht="12.75">
      <c r="C522" s="165"/>
    </row>
    <row r="523" ht="12.75">
      <c r="C523" s="165"/>
    </row>
    <row r="524" ht="12.75">
      <c r="C524" s="165"/>
    </row>
    <row r="525" ht="12.75">
      <c r="C525" s="165"/>
    </row>
    <row r="526" ht="12.75">
      <c r="C526" s="165"/>
    </row>
    <row r="527" ht="12.75">
      <c r="C527" s="165"/>
    </row>
  </sheetData>
  <sheetProtection/>
  <mergeCells count="2">
    <mergeCell ref="A1:G1"/>
    <mergeCell ref="A2:G2"/>
  </mergeCells>
  <printOptions/>
  <pageMargins left="0.1968503937007874" right="0" top="0" bottom="0.1968503937007874" header="0" footer="0.1968503937007874"/>
  <pageSetup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9"/>
  <sheetViews>
    <sheetView showGridLines="0"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27" customWidth="1"/>
    <col min="2" max="2" width="20.75390625" style="27" customWidth="1"/>
    <col min="3" max="3" width="30.75390625" style="18" customWidth="1"/>
    <col min="4" max="5" width="8.75390625" style="27" customWidth="1"/>
    <col min="6" max="6" width="10.75390625" style="27" customWidth="1"/>
    <col min="7" max="7" width="6.75390625" style="27" customWidth="1"/>
    <col min="8" max="9" width="3.75390625" style="144" customWidth="1"/>
    <col min="10" max="10" width="3.875" style="18" customWidth="1"/>
    <col min="11" max="16384" width="9.125" style="18" customWidth="1"/>
  </cols>
  <sheetData>
    <row r="1" spans="1:9" s="10" customFormat="1" ht="30" customHeight="1">
      <c r="A1" s="504" t="s">
        <v>93</v>
      </c>
      <c r="B1" s="504"/>
      <c r="C1" s="504"/>
      <c r="D1" s="504"/>
      <c r="E1" s="504"/>
      <c r="F1" s="504"/>
      <c r="G1" s="504"/>
      <c r="H1" s="504"/>
      <c r="I1" s="504"/>
    </row>
    <row r="2" spans="1:9" s="10" customFormat="1" ht="30" customHeight="1">
      <c r="A2" s="517" t="s">
        <v>320</v>
      </c>
      <c r="B2" s="517"/>
      <c r="C2" s="517"/>
      <c r="D2" s="517"/>
      <c r="E2" s="517"/>
      <c r="F2" s="517"/>
      <c r="G2" s="517"/>
      <c r="H2" s="517"/>
      <c r="I2" s="517"/>
    </row>
    <row r="3" spans="1:9" s="135" customFormat="1" ht="18" customHeight="1">
      <c r="A3" s="513" t="s">
        <v>0</v>
      </c>
      <c r="B3" s="513" t="s">
        <v>5</v>
      </c>
      <c r="C3" s="513" t="s">
        <v>9</v>
      </c>
      <c r="D3" s="513" t="s">
        <v>1</v>
      </c>
      <c r="E3" s="513" t="s">
        <v>7</v>
      </c>
      <c r="F3" s="513" t="s">
        <v>3</v>
      </c>
      <c r="G3" s="513" t="s">
        <v>4</v>
      </c>
      <c r="H3" s="513" t="s">
        <v>10</v>
      </c>
      <c r="I3" s="513"/>
    </row>
    <row r="4" spans="1:9" s="135" customFormat="1" ht="18" customHeight="1">
      <c r="A4" s="514"/>
      <c r="B4" s="514"/>
      <c r="C4" s="514"/>
      <c r="D4" s="514"/>
      <c r="E4" s="514"/>
      <c r="F4" s="514"/>
      <c r="G4" s="514"/>
      <c r="H4" s="141" t="s">
        <v>11</v>
      </c>
      <c r="I4" s="142" t="s">
        <v>12</v>
      </c>
    </row>
    <row r="5" spans="1:10" s="19" customFormat="1" ht="24" customHeight="1">
      <c r="A5" s="116">
        <v>1</v>
      </c>
      <c r="B5" s="37" t="s">
        <v>344</v>
      </c>
      <c r="C5" s="37" t="s">
        <v>329</v>
      </c>
      <c r="D5" s="9">
        <v>368</v>
      </c>
      <c r="E5" s="9">
        <v>144</v>
      </c>
      <c r="F5" s="286">
        <f aca="true" t="shared" si="0" ref="F5:F32">SUM(D5:E5)</f>
        <v>512</v>
      </c>
      <c r="G5" s="230">
        <v>5</v>
      </c>
      <c r="H5" s="230">
        <v>1</v>
      </c>
      <c r="I5" s="230">
        <v>0</v>
      </c>
      <c r="J5" s="9"/>
    </row>
    <row r="6" spans="1:9" s="6" customFormat="1" ht="24" customHeight="1">
      <c r="A6" s="123">
        <v>2</v>
      </c>
      <c r="B6" s="32" t="s">
        <v>351</v>
      </c>
      <c r="C6" s="484" t="s">
        <v>125</v>
      </c>
      <c r="D6" s="449">
        <v>373</v>
      </c>
      <c r="E6" s="449">
        <v>133</v>
      </c>
      <c r="F6" s="287">
        <f t="shared" si="0"/>
        <v>506</v>
      </c>
      <c r="G6" s="234">
        <v>9</v>
      </c>
      <c r="H6" s="236">
        <v>2</v>
      </c>
      <c r="I6" s="236">
        <v>1</v>
      </c>
    </row>
    <row r="7" spans="1:9" s="7" customFormat="1" ht="24" customHeight="1">
      <c r="A7" s="124">
        <v>3</v>
      </c>
      <c r="B7" s="17" t="s">
        <v>346</v>
      </c>
      <c r="C7" s="485" t="s">
        <v>331</v>
      </c>
      <c r="D7" s="448">
        <v>340</v>
      </c>
      <c r="E7" s="448">
        <v>160</v>
      </c>
      <c r="F7" s="289">
        <f t="shared" si="0"/>
        <v>500</v>
      </c>
      <c r="G7" s="237">
        <v>6</v>
      </c>
      <c r="H7" s="237">
        <v>0</v>
      </c>
      <c r="I7" s="237">
        <v>1</v>
      </c>
    </row>
    <row r="8" spans="1:9" s="11" customFormat="1" ht="24" customHeight="1">
      <c r="A8" s="137">
        <v>4</v>
      </c>
      <c r="B8" s="33" t="s">
        <v>119</v>
      </c>
      <c r="C8" s="33" t="s">
        <v>337</v>
      </c>
      <c r="D8" s="4">
        <v>353</v>
      </c>
      <c r="E8" s="4">
        <v>142</v>
      </c>
      <c r="F8" s="283">
        <f t="shared" si="0"/>
        <v>495</v>
      </c>
      <c r="G8" s="238">
        <v>9</v>
      </c>
      <c r="H8" s="239">
        <v>4</v>
      </c>
      <c r="I8" s="239">
        <v>1</v>
      </c>
    </row>
    <row r="9" spans="1:9" s="11" customFormat="1" ht="24" customHeight="1">
      <c r="A9" s="137">
        <v>5</v>
      </c>
      <c r="B9" s="33" t="s">
        <v>350</v>
      </c>
      <c r="C9" s="33" t="s">
        <v>129</v>
      </c>
      <c r="D9" s="4">
        <v>324</v>
      </c>
      <c r="E9" s="4">
        <v>168</v>
      </c>
      <c r="F9" s="283">
        <f t="shared" si="0"/>
        <v>492</v>
      </c>
      <c r="G9" s="238">
        <v>4</v>
      </c>
      <c r="H9" s="239">
        <v>2</v>
      </c>
      <c r="I9" s="239">
        <v>2</v>
      </c>
    </row>
    <row r="10" spans="1:9" s="11" customFormat="1" ht="24" customHeight="1">
      <c r="A10" s="137">
        <v>6</v>
      </c>
      <c r="B10" s="33" t="s">
        <v>348</v>
      </c>
      <c r="C10" s="33" t="s">
        <v>331</v>
      </c>
      <c r="D10" s="4">
        <v>333</v>
      </c>
      <c r="E10" s="4">
        <v>151</v>
      </c>
      <c r="F10" s="283">
        <f t="shared" si="0"/>
        <v>484</v>
      </c>
      <c r="G10" s="239">
        <v>9</v>
      </c>
      <c r="H10" s="239">
        <v>4</v>
      </c>
      <c r="I10" s="239">
        <v>1</v>
      </c>
    </row>
    <row r="11" spans="1:9" s="11" customFormat="1" ht="24" customHeight="1">
      <c r="A11" s="137">
        <v>7</v>
      </c>
      <c r="B11" s="33" t="s">
        <v>353</v>
      </c>
      <c r="C11" s="33" t="s">
        <v>341</v>
      </c>
      <c r="D11" s="4">
        <v>336</v>
      </c>
      <c r="E11" s="4">
        <v>145</v>
      </c>
      <c r="F11" s="283">
        <f t="shared" si="0"/>
        <v>481</v>
      </c>
      <c r="G11" s="238">
        <v>9</v>
      </c>
      <c r="H11" s="239">
        <v>2</v>
      </c>
      <c r="I11" s="239">
        <v>0</v>
      </c>
    </row>
    <row r="12" spans="1:9" s="11" customFormat="1" ht="24" customHeight="1">
      <c r="A12" s="137">
        <v>8</v>
      </c>
      <c r="B12" s="33" t="s">
        <v>349</v>
      </c>
      <c r="C12" s="33" t="s">
        <v>199</v>
      </c>
      <c r="D12" s="4">
        <v>330</v>
      </c>
      <c r="E12" s="4">
        <v>149</v>
      </c>
      <c r="F12" s="283">
        <f t="shared" si="0"/>
        <v>479</v>
      </c>
      <c r="G12" s="238">
        <v>10</v>
      </c>
      <c r="H12" s="239">
        <v>2</v>
      </c>
      <c r="I12" s="239">
        <v>1</v>
      </c>
    </row>
    <row r="13" spans="1:9" s="11" customFormat="1" ht="24" customHeight="1">
      <c r="A13" s="137">
        <v>9</v>
      </c>
      <c r="B13" s="33" t="s">
        <v>353</v>
      </c>
      <c r="C13" s="28" t="s">
        <v>343</v>
      </c>
      <c r="D13" s="4">
        <v>325</v>
      </c>
      <c r="E13" s="4">
        <v>148</v>
      </c>
      <c r="F13" s="283">
        <f t="shared" si="0"/>
        <v>473</v>
      </c>
      <c r="G13" s="239">
        <v>10</v>
      </c>
      <c r="H13" s="239">
        <v>2</v>
      </c>
      <c r="I13" s="239">
        <v>1</v>
      </c>
    </row>
    <row r="14" spans="1:9" s="11" customFormat="1" ht="24" customHeight="1">
      <c r="A14" s="137">
        <v>10</v>
      </c>
      <c r="B14" s="33" t="s">
        <v>119</v>
      </c>
      <c r="C14" s="112" t="s">
        <v>126</v>
      </c>
      <c r="D14" s="12">
        <v>342</v>
      </c>
      <c r="E14" s="12">
        <v>130</v>
      </c>
      <c r="F14" s="283">
        <f t="shared" si="0"/>
        <v>472</v>
      </c>
      <c r="G14" s="238">
        <v>14</v>
      </c>
      <c r="H14" s="239">
        <v>2</v>
      </c>
      <c r="I14" s="239">
        <v>1</v>
      </c>
    </row>
    <row r="15" spans="1:9" s="11" customFormat="1" ht="24" customHeight="1">
      <c r="A15" s="137">
        <v>11</v>
      </c>
      <c r="B15" s="33" t="s">
        <v>351</v>
      </c>
      <c r="C15" s="33" t="s">
        <v>129</v>
      </c>
      <c r="D15" s="4">
        <v>320</v>
      </c>
      <c r="E15" s="4">
        <v>146</v>
      </c>
      <c r="F15" s="283">
        <f t="shared" si="0"/>
        <v>466</v>
      </c>
      <c r="G15" s="238">
        <v>7</v>
      </c>
      <c r="H15" s="239">
        <v>2</v>
      </c>
      <c r="I15" s="239">
        <v>0</v>
      </c>
    </row>
    <row r="16" spans="1:9" s="11" customFormat="1" ht="24" customHeight="1">
      <c r="A16" s="137">
        <v>12</v>
      </c>
      <c r="B16" s="33" t="s">
        <v>347</v>
      </c>
      <c r="C16" s="112" t="s">
        <v>333</v>
      </c>
      <c r="D16" s="12">
        <v>315</v>
      </c>
      <c r="E16" s="12">
        <v>149</v>
      </c>
      <c r="F16" s="283">
        <f t="shared" si="0"/>
        <v>464</v>
      </c>
      <c r="G16" s="239">
        <v>12</v>
      </c>
      <c r="H16" s="239">
        <v>1</v>
      </c>
      <c r="I16" s="239">
        <v>3</v>
      </c>
    </row>
    <row r="17" spans="1:9" s="11" customFormat="1" ht="24" customHeight="1">
      <c r="A17" s="137">
        <v>13</v>
      </c>
      <c r="B17" s="33" t="s">
        <v>349</v>
      </c>
      <c r="C17" s="112" t="s">
        <v>336</v>
      </c>
      <c r="D17" s="12">
        <v>333</v>
      </c>
      <c r="E17" s="12">
        <v>131</v>
      </c>
      <c r="F17" s="283">
        <f t="shared" si="0"/>
        <v>464</v>
      </c>
      <c r="G17" s="239">
        <v>14</v>
      </c>
      <c r="H17" s="239">
        <v>1</v>
      </c>
      <c r="I17" s="239">
        <v>0</v>
      </c>
    </row>
    <row r="18" spans="1:9" s="11" customFormat="1" ht="24" customHeight="1">
      <c r="A18" s="137">
        <v>14</v>
      </c>
      <c r="B18" s="28" t="s">
        <v>347</v>
      </c>
      <c r="C18" s="33" t="s">
        <v>334</v>
      </c>
      <c r="D18" s="4">
        <v>341</v>
      </c>
      <c r="E18" s="4">
        <v>123</v>
      </c>
      <c r="F18" s="283">
        <f t="shared" si="0"/>
        <v>464</v>
      </c>
      <c r="G18" s="238">
        <v>20</v>
      </c>
      <c r="H18" s="239">
        <v>3</v>
      </c>
      <c r="I18" s="239">
        <v>1</v>
      </c>
    </row>
    <row r="19" spans="1:9" s="11" customFormat="1" ht="24" customHeight="1">
      <c r="A19" s="137">
        <v>15</v>
      </c>
      <c r="B19" s="33" t="s">
        <v>346</v>
      </c>
      <c r="C19" s="33" t="s">
        <v>332</v>
      </c>
      <c r="D19" s="4">
        <v>337</v>
      </c>
      <c r="E19" s="4">
        <v>126</v>
      </c>
      <c r="F19" s="283">
        <f t="shared" si="0"/>
        <v>463</v>
      </c>
      <c r="G19" s="238">
        <v>18</v>
      </c>
      <c r="H19" s="239">
        <v>2</v>
      </c>
      <c r="I19" s="239">
        <v>0</v>
      </c>
    </row>
    <row r="20" spans="1:9" s="11" customFormat="1" ht="24" customHeight="1">
      <c r="A20" s="137">
        <v>16</v>
      </c>
      <c r="B20" s="33" t="s">
        <v>353</v>
      </c>
      <c r="C20" s="112" t="s">
        <v>342</v>
      </c>
      <c r="D20" s="12">
        <v>322</v>
      </c>
      <c r="E20" s="12">
        <v>140</v>
      </c>
      <c r="F20" s="283">
        <f t="shared" si="0"/>
        <v>462</v>
      </c>
      <c r="G20" s="238">
        <v>9</v>
      </c>
      <c r="H20" s="239">
        <v>4</v>
      </c>
      <c r="I20" s="239">
        <v>0</v>
      </c>
    </row>
    <row r="21" spans="1:9" s="11" customFormat="1" ht="24" customHeight="1">
      <c r="A21" s="137">
        <v>17</v>
      </c>
      <c r="B21" s="33" t="s">
        <v>228</v>
      </c>
      <c r="C21" s="112" t="s">
        <v>229</v>
      </c>
      <c r="D21" s="12">
        <v>324</v>
      </c>
      <c r="E21" s="12">
        <v>136</v>
      </c>
      <c r="F21" s="283">
        <f t="shared" si="0"/>
        <v>460</v>
      </c>
      <c r="G21" s="238">
        <v>13</v>
      </c>
      <c r="H21" s="239">
        <v>1</v>
      </c>
      <c r="I21" s="239">
        <v>1</v>
      </c>
    </row>
    <row r="22" spans="1:9" s="11" customFormat="1" ht="24" customHeight="1">
      <c r="A22" s="137">
        <v>18</v>
      </c>
      <c r="B22" s="33" t="s">
        <v>345</v>
      </c>
      <c r="C22" s="33" t="s">
        <v>199</v>
      </c>
      <c r="D22" s="4">
        <v>335</v>
      </c>
      <c r="E22" s="4">
        <v>119</v>
      </c>
      <c r="F22" s="283">
        <f t="shared" si="0"/>
        <v>454</v>
      </c>
      <c r="G22" s="239">
        <v>10</v>
      </c>
      <c r="H22" s="239">
        <v>2</v>
      </c>
      <c r="I22" s="239">
        <v>1</v>
      </c>
    </row>
    <row r="23" spans="1:9" s="11" customFormat="1" ht="24" customHeight="1">
      <c r="A23" s="137">
        <v>19</v>
      </c>
      <c r="B23" s="33" t="s">
        <v>352</v>
      </c>
      <c r="C23" s="33" t="s">
        <v>339</v>
      </c>
      <c r="D23" s="4">
        <v>319</v>
      </c>
      <c r="E23" s="4">
        <v>130</v>
      </c>
      <c r="F23" s="283">
        <f t="shared" si="0"/>
        <v>449</v>
      </c>
      <c r="G23" s="238">
        <v>13</v>
      </c>
      <c r="H23" s="239">
        <v>1</v>
      </c>
      <c r="I23" s="239">
        <v>1</v>
      </c>
    </row>
    <row r="24" spans="1:9" s="11" customFormat="1" ht="24" customHeight="1">
      <c r="A24" s="137">
        <v>20</v>
      </c>
      <c r="B24" s="28" t="s">
        <v>352</v>
      </c>
      <c r="C24" s="112" t="s">
        <v>338</v>
      </c>
      <c r="D24" s="12">
        <v>324</v>
      </c>
      <c r="E24" s="12">
        <v>123</v>
      </c>
      <c r="F24" s="283">
        <f t="shared" si="0"/>
        <v>447</v>
      </c>
      <c r="G24" s="238">
        <v>16</v>
      </c>
      <c r="H24" s="239">
        <v>2</v>
      </c>
      <c r="I24" s="239">
        <v>0</v>
      </c>
    </row>
    <row r="25" spans="1:9" s="11" customFormat="1" ht="24" customHeight="1">
      <c r="A25" s="137">
        <v>21</v>
      </c>
      <c r="B25" s="33" t="s">
        <v>344</v>
      </c>
      <c r="C25" s="112" t="s">
        <v>328</v>
      </c>
      <c r="D25" s="12">
        <v>338</v>
      </c>
      <c r="E25" s="12">
        <v>107</v>
      </c>
      <c r="F25" s="283">
        <f t="shared" si="0"/>
        <v>445</v>
      </c>
      <c r="G25" s="238">
        <v>18</v>
      </c>
      <c r="H25" s="239">
        <v>2</v>
      </c>
      <c r="I25" s="239">
        <v>1</v>
      </c>
    </row>
    <row r="26" spans="1:9" s="11" customFormat="1" ht="24" customHeight="1">
      <c r="A26" s="137">
        <v>22</v>
      </c>
      <c r="B26" s="33" t="s">
        <v>348</v>
      </c>
      <c r="C26" s="112" t="s">
        <v>335</v>
      </c>
      <c r="D26" s="12">
        <v>319</v>
      </c>
      <c r="E26" s="12">
        <v>117</v>
      </c>
      <c r="F26" s="283">
        <f t="shared" si="0"/>
        <v>436</v>
      </c>
      <c r="G26" s="238">
        <v>13</v>
      </c>
      <c r="H26" s="239">
        <v>1</v>
      </c>
      <c r="I26" s="239">
        <v>0</v>
      </c>
    </row>
    <row r="27" spans="1:9" s="11" customFormat="1" ht="24" customHeight="1">
      <c r="A27" s="137">
        <v>23</v>
      </c>
      <c r="B27" s="33" t="s">
        <v>353</v>
      </c>
      <c r="C27" s="33" t="s">
        <v>343</v>
      </c>
      <c r="D27" s="4">
        <v>319</v>
      </c>
      <c r="E27" s="4">
        <v>113</v>
      </c>
      <c r="F27" s="283">
        <f t="shared" si="0"/>
        <v>432</v>
      </c>
      <c r="G27" s="238">
        <v>12</v>
      </c>
      <c r="H27" s="239">
        <v>3</v>
      </c>
      <c r="I27" s="239">
        <v>1</v>
      </c>
    </row>
    <row r="28" spans="1:9" s="11" customFormat="1" ht="24" customHeight="1">
      <c r="A28" s="137">
        <v>24</v>
      </c>
      <c r="B28" s="33" t="s">
        <v>353</v>
      </c>
      <c r="C28" s="112" t="s">
        <v>340</v>
      </c>
      <c r="D28" s="12">
        <v>299</v>
      </c>
      <c r="E28" s="12">
        <v>130</v>
      </c>
      <c r="F28" s="283">
        <f t="shared" si="0"/>
        <v>429</v>
      </c>
      <c r="G28" s="238">
        <v>11</v>
      </c>
      <c r="H28" s="239">
        <v>0</v>
      </c>
      <c r="I28" s="239">
        <v>1</v>
      </c>
    </row>
    <row r="29" spans="1:9" s="11" customFormat="1" ht="24" customHeight="1">
      <c r="A29" s="137">
        <v>25</v>
      </c>
      <c r="B29" s="33" t="s">
        <v>353</v>
      </c>
      <c r="C29" s="33" t="s">
        <v>341</v>
      </c>
      <c r="D29" s="4">
        <v>316</v>
      </c>
      <c r="E29" s="4">
        <v>111</v>
      </c>
      <c r="F29" s="283">
        <f t="shared" si="0"/>
        <v>427</v>
      </c>
      <c r="G29" s="239">
        <v>10</v>
      </c>
      <c r="H29" s="239">
        <v>0</v>
      </c>
      <c r="I29" s="239">
        <v>0</v>
      </c>
    </row>
    <row r="30" spans="1:9" s="11" customFormat="1" ht="24" customHeight="1">
      <c r="A30" s="137">
        <v>26</v>
      </c>
      <c r="B30" s="33" t="s">
        <v>350</v>
      </c>
      <c r="C30" s="28" t="s">
        <v>130</v>
      </c>
      <c r="D30" s="4">
        <v>323</v>
      </c>
      <c r="E30" s="4">
        <v>99</v>
      </c>
      <c r="F30" s="283">
        <f t="shared" si="0"/>
        <v>422</v>
      </c>
      <c r="G30" s="238">
        <v>16</v>
      </c>
      <c r="H30" s="239">
        <v>3</v>
      </c>
      <c r="I30" s="239">
        <v>0</v>
      </c>
    </row>
    <row r="31" spans="1:9" s="11" customFormat="1" ht="24" customHeight="1">
      <c r="A31" s="137">
        <v>27</v>
      </c>
      <c r="B31" s="33" t="s">
        <v>228</v>
      </c>
      <c r="C31" s="33" t="s">
        <v>231</v>
      </c>
      <c r="D31" s="4">
        <v>279</v>
      </c>
      <c r="E31" s="4">
        <v>108</v>
      </c>
      <c r="F31" s="283">
        <f t="shared" si="0"/>
        <v>387</v>
      </c>
      <c r="G31" s="238">
        <v>27</v>
      </c>
      <c r="H31" s="239">
        <v>0</v>
      </c>
      <c r="I31" s="239">
        <v>0</v>
      </c>
    </row>
    <row r="32" spans="1:9" s="11" customFormat="1" ht="24" customHeight="1">
      <c r="A32" s="137">
        <v>28</v>
      </c>
      <c r="B32" s="33" t="s">
        <v>345</v>
      </c>
      <c r="C32" s="112" t="s">
        <v>330</v>
      </c>
      <c r="D32" s="12">
        <v>299</v>
      </c>
      <c r="E32" s="12">
        <v>83</v>
      </c>
      <c r="F32" s="283">
        <f t="shared" si="0"/>
        <v>382</v>
      </c>
      <c r="G32" s="238">
        <v>23</v>
      </c>
      <c r="H32" s="239">
        <v>2</v>
      </c>
      <c r="I32" s="239">
        <v>0</v>
      </c>
    </row>
    <row r="33" spans="1:9" s="11" customFormat="1" ht="24" customHeight="1">
      <c r="A33" s="137"/>
      <c r="B33" s="115"/>
      <c r="C33" s="112"/>
      <c r="D33" s="239"/>
      <c r="E33" s="239"/>
      <c r="F33" s="283"/>
      <c r="G33" s="238"/>
      <c r="H33" s="239"/>
      <c r="I33" s="239"/>
    </row>
    <row r="34" spans="1:9" s="11" customFormat="1" ht="24" customHeight="1">
      <c r="A34" s="137"/>
      <c r="B34" s="115"/>
      <c r="C34" s="28"/>
      <c r="D34" s="238"/>
      <c r="E34" s="238"/>
      <c r="F34" s="283"/>
      <c r="G34" s="238"/>
      <c r="H34" s="239"/>
      <c r="I34" s="239"/>
    </row>
    <row r="35" spans="1:9" s="11" customFormat="1" ht="24" customHeight="1">
      <c r="A35" s="137"/>
      <c r="B35" s="115"/>
      <c r="C35" s="28"/>
      <c r="D35" s="238"/>
      <c r="E35" s="238"/>
      <c r="F35" s="283"/>
      <c r="G35" s="238"/>
      <c r="H35" s="239"/>
      <c r="I35" s="239"/>
    </row>
    <row r="36" spans="1:9" s="11" customFormat="1" ht="24" customHeight="1">
      <c r="A36" s="137"/>
      <c r="B36" s="115"/>
      <c r="C36" s="110"/>
      <c r="D36" s="273"/>
      <c r="E36" s="273"/>
      <c r="F36" s="301"/>
      <c r="G36" s="238"/>
      <c r="H36" s="239"/>
      <c r="I36" s="239"/>
    </row>
    <row r="37" spans="1:9" s="11" customFormat="1" ht="24" customHeight="1">
      <c r="A37" s="137"/>
      <c r="B37" s="115"/>
      <c r="C37" s="28"/>
      <c r="D37" s="238"/>
      <c r="E37" s="238"/>
      <c r="F37" s="301"/>
      <c r="G37" s="238"/>
      <c r="H37" s="239"/>
      <c r="I37" s="239"/>
    </row>
    <row r="38" spans="1:9" s="11" customFormat="1" ht="24" customHeight="1">
      <c r="A38" s="137"/>
      <c r="B38" s="115"/>
      <c r="C38" s="28"/>
      <c r="D38" s="238"/>
      <c r="E38" s="238"/>
      <c r="F38" s="283"/>
      <c r="G38" s="238"/>
      <c r="H38" s="239"/>
      <c r="I38" s="239"/>
    </row>
    <row r="39" spans="1:9" s="11" customFormat="1" ht="24" customHeight="1">
      <c r="A39" s="137"/>
      <c r="B39" s="115"/>
      <c r="C39" s="28"/>
      <c r="D39" s="238"/>
      <c r="E39" s="238"/>
      <c r="F39" s="283"/>
      <c r="G39" s="238"/>
      <c r="H39" s="239"/>
      <c r="I39" s="239"/>
    </row>
    <row r="40" spans="1:9" s="11" customFormat="1" ht="24" customHeight="1">
      <c r="A40" s="137"/>
      <c r="B40" s="115"/>
      <c r="C40" s="112"/>
      <c r="D40" s="239"/>
      <c r="E40" s="239"/>
      <c r="F40" s="283"/>
      <c r="G40" s="238"/>
      <c r="H40" s="239"/>
      <c r="I40" s="239"/>
    </row>
    <row r="41" spans="1:9" s="11" customFormat="1" ht="24" customHeight="1">
      <c r="A41" s="137"/>
      <c r="B41" s="115"/>
      <c r="C41" s="33"/>
      <c r="D41" s="238"/>
      <c r="E41" s="238"/>
      <c r="F41" s="283"/>
      <c r="G41" s="238"/>
      <c r="H41" s="239"/>
      <c r="I41" s="239"/>
    </row>
    <row r="42" spans="1:9" s="11" customFormat="1" ht="24" customHeight="1">
      <c r="A42" s="137"/>
      <c r="B42" s="115"/>
      <c r="C42" s="33"/>
      <c r="D42" s="238"/>
      <c r="E42" s="238"/>
      <c r="F42" s="283"/>
      <c r="G42" s="239"/>
      <c r="H42" s="239"/>
      <c r="I42" s="239"/>
    </row>
    <row r="43" spans="1:9" s="11" customFormat="1" ht="24" customHeight="1">
      <c r="A43" s="137"/>
      <c r="B43" s="115"/>
      <c r="C43" s="28"/>
      <c r="D43" s="238"/>
      <c r="E43" s="238"/>
      <c r="F43" s="283"/>
      <c r="G43" s="238"/>
      <c r="H43" s="239"/>
      <c r="I43" s="239"/>
    </row>
    <row r="44" spans="1:9" s="11" customFormat="1" ht="24" customHeight="1">
      <c r="A44" s="137"/>
      <c r="B44" s="115"/>
      <c r="C44" s="33"/>
      <c r="D44" s="238"/>
      <c r="E44" s="238"/>
      <c r="F44" s="283"/>
      <c r="G44" s="239"/>
      <c r="H44" s="239"/>
      <c r="I44" s="239"/>
    </row>
    <row r="45" spans="1:9" s="11" customFormat="1" ht="24" customHeight="1">
      <c r="A45" s="137"/>
      <c r="B45" s="115"/>
      <c r="C45" s="33"/>
      <c r="D45" s="238"/>
      <c r="E45" s="238"/>
      <c r="F45" s="283"/>
      <c r="G45" s="239"/>
      <c r="H45" s="239"/>
      <c r="I45" s="239"/>
    </row>
    <row r="46" spans="1:9" s="11" customFormat="1" ht="24" customHeight="1">
      <c r="A46" s="137"/>
      <c r="B46" s="115"/>
      <c r="C46" s="28"/>
      <c r="D46" s="238"/>
      <c r="E46" s="238"/>
      <c r="F46" s="283"/>
      <c r="G46" s="238"/>
      <c r="H46" s="239"/>
      <c r="I46" s="239"/>
    </row>
    <row r="47" spans="1:9" s="11" customFormat="1" ht="24" customHeight="1">
      <c r="A47" s="137"/>
      <c r="B47" s="115"/>
      <c r="C47" s="28"/>
      <c r="D47" s="238"/>
      <c r="E47" s="238"/>
      <c r="F47" s="283"/>
      <c r="G47" s="238"/>
      <c r="H47" s="239"/>
      <c r="I47" s="239"/>
    </row>
    <row r="48" spans="1:9" s="11" customFormat="1" ht="24" customHeight="1">
      <c r="A48" s="137"/>
      <c r="B48" s="115"/>
      <c r="C48" s="33"/>
      <c r="D48" s="239"/>
      <c r="E48" s="239"/>
      <c r="F48" s="283"/>
      <c r="G48" s="238"/>
      <c r="H48" s="239"/>
      <c r="I48" s="239"/>
    </row>
    <row r="49" spans="1:9" s="11" customFormat="1" ht="24" customHeight="1">
      <c r="A49" s="137"/>
      <c r="B49" s="115"/>
      <c r="C49" s="33"/>
      <c r="D49" s="238"/>
      <c r="E49" s="238"/>
      <c r="F49" s="283"/>
      <c r="G49" s="238"/>
      <c r="H49" s="239"/>
      <c r="I49" s="239"/>
    </row>
    <row r="50" spans="1:9" s="11" customFormat="1" ht="24" customHeight="1">
      <c r="A50" s="137"/>
      <c r="B50" s="115"/>
      <c r="C50" s="33"/>
      <c r="D50" s="238"/>
      <c r="E50" s="238"/>
      <c r="F50" s="283"/>
      <c r="G50" s="239"/>
      <c r="H50" s="239"/>
      <c r="I50" s="239"/>
    </row>
    <row r="51" spans="1:10" s="11" customFormat="1" ht="24" customHeight="1">
      <c r="A51" s="137"/>
      <c r="B51" s="115"/>
      <c r="C51" s="33"/>
      <c r="D51" s="238"/>
      <c r="E51" s="238"/>
      <c r="F51" s="283"/>
      <c r="G51" s="238"/>
      <c r="H51" s="239"/>
      <c r="I51" s="239"/>
      <c r="J51" s="152"/>
    </row>
    <row r="52" spans="1:10" s="11" customFormat="1" ht="24" customHeight="1">
      <c r="A52" s="137"/>
      <c r="B52" s="115"/>
      <c r="C52" s="28"/>
      <c r="D52" s="238"/>
      <c r="E52" s="238"/>
      <c r="F52" s="283"/>
      <c r="G52" s="238"/>
      <c r="H52" s="239"/>
      <c r="I52" s="239"/>
      <c r="J52" s="152"/>
    </row>
    <row r="53" spans="1:10" s="11" customFormat="1" ht="24" customHeight="1">
      <c r="A53" s="137"/>
      <c r="B53" s="115"/>
      <c r="C53" s="33"/>
      <c r="D53" s="238"/>
      <c r="E53" s="238"/>
      <c r="F53" s="284"/>
      <c r="G53" s="238"/>
      <c r="H53" s="239"/>
      <c r="I53" s="239"/>
      <c r="J53" s="152"/>
    </row>
    <row r="54" spans="1:10" s="11" customFormat="1" ht="24" customHeight="1">
      <c r="A54" s="137"/>
      <c r="B54" s="115"/>
      <c r="C54" s="112"/>
      <c r="D54" s="239"/>
      <c r="E54" s="239"/>
      <c r="F54" s="283"/>
      <c r="G54" s="238"/>
      <c r="H54" s="239"/>
      <c r="I54" s="239"/>
      <c r="J54" s="18"/>
    </row>
    <row r="55" spans="1:10" s="11" customFormat="1" ht="24" customHeight="1">
      <c r="A55" s="137"/>
      <c r="B55" s="115"/>
      <c r="C55" s="33"/>
      <c r="D55" s="238"/>
      <c r="E55" s="238"/>
      <c r="F55" s="283"/>
      <c r="G55" s="238"/>
      <c r="H55" s="239"/>
      <c r="I55" s="239"/>
      <c r="J55" s="18"/>
    </row>
    <row r="56" spans="1:10" s="11" customFormat="1" ht="24" customHeight="1">
      <c r="A56" s="137"/>
      <c r="B56" s="115"/>
      <c r="C56" s="28"/>
      <c r="D56" s="238"/>
      <c r="E56" s="238"/>
      <c r="F56" s="283"/>
      <c r="G56" s="238"/>
      <c r="H56" s="143"/>
      <c r="I56" s="143"/>
      <c r="J56" s="18"/>
    </row>
    <row r="57" spans="1:10" s="128" customFormat="1" ht="24" customHeight="1">
      <c r="A57" s="137"/>
      <c r="B57" s="115"/>
      <c r="C57" s="28"/>
      <c r="D57" s="238"/>
      <c r="E57" s="238"/>
      <c r="F57" s="283"/>
      <c r="G57" s="238"/>
      <c r="H57" s="239"/>
      <c r="I57" s="239"/>
      <c r="J57" s="18"/>
    </row>
    <row r="58" spans="1:10" s="128" customFormat="1" ht="24" customHeight="1">
      <c r="A58" s="137"/>
      <c r="B58" s="115"/>
      <c r="C58" s="112"/>
      <c r="D58" s="239"/>
      <c r="E58" s="239"/>
      <c r="F58" s="283"/>
      <c r="G58" s="238"/>
      <c r="H58" s="239"/>
      <c r="I58" s="239"/>
      <c r="J58" s="18"/>
    </row>
    <row r="59" spans="1:10" s="128" customFormat="1" ht="24" customHeight="1">
      <c r="A59" s="137"/>
      <c r="B59" s="115"/>
      <c r="C59" s="28"/>
      <c r="D59" s="238"/>
      <c r="E59" s="238"/>
      <c r="F59" s="283"/>
      <c r="G59" s="238"/>
      <c r="H59" s="239"/>
      <c r="I59" s="239"/>
      <c r="J59" s="18"/>
    </row>
    <row r="60" spans="1:10" s="128" customFormat="1" ht="24" customHeight="1">
      <c r="A60" s="137"/>
      <c r="B60" s="115"/>
      <c r="C60" s="28"/>
      <c r="D60" s="238"/>
      <c r="E60" s="238"/>
      <c r="F60" s="301"/>
      <c r="G60" s="238"/>
      <c r="H60" s="239"/>
      <c r="I60" s="239"/>
      <c r="J60" s="18"/>
    </row>
    <row r="61" spans="1:10" s="11" customFormat="1" ht="24" customHeight="1">
      <c r="A61" s="137"/>
      <c r="B61" s="115"/>
      <c r="C61" s="28"/>
      <c r="D61" s="238"/>
      <c r="E61" s="238"/>
      <c r="F61" s="283"/>
      <c r="G61" s="239"/>
      <c r="H61" s="239"/>
      <c r="I61" s="239"/>
      <c r="J61" s="18"/>
    </row>
    <row r="62" spans="1:10" s="11" customFormat="1" ht="24" customHeight="1">
      <c r="A62" s="137"/>
      <c r="B62" s="115"/>
      <c r="C62" s="28"/>
      <c r="D62" s="238"/>
      <c r="E62" s="238"/>
      <c r="F62" s="283"/>
      <c r="G62" s="238"/>
      <c r="H62" s="239"/>
      <c r="I62" s="239"/>
      <c r="J62" s="18"/>
    </row>
    <row r="63" spans="1:10" s="128" customFormat="1" ht="24" customHeight="1">
      <c r="A63" s="137"/>
      <c r="B63" s="129"/>
      <c r="C63" s="111"/>
      <c r="D63" s="274"/>
      <c r="E63" s="274"/>
      <c r="F63" s="301"/>
      <c r="G63" s="238"/>
      <c r="H63" s="239"/>
      <c r="I63" s="239"/>
      <c r="J63" s="18"/>
    </row>
    <row r="64" spans="1:10" s="128" customFormat="1" ht="24" customHeight="1">
      <c r="A64" s="137"/>
      <c r="B64" s="115"/>
      <c r="C64" s="112"/>
      <c r="D64" s="239"/>
      <c r="E64" s="239"/>
      <c r="F64" s="283"/>
      <c r="G64" s="238"/>
      <c r="H64" s="238"/>
      <c r="I64" s="238"/>
      <c r="J64" s="18"/>
    </row>
    <row r="65" spans="1:9" s="128" customFormat="1" ht="24" customHeight="1">
      <c r="A65" s="137"/>
      <c r="B65" s="115"/>
      <c r="C65" s="28"/>
      <c r="D65" s="238"/>
      <c r="E65" s="238"/>
      <c r="F65" s="301"/>
      <c r="G65" s="238"/>
      <c r="H65" s="239"/>
      <c r="I65" s="239"/>
    </row>
    <row r="66" spans="1:9" s="128" customFormat="1" ht="24" customHeight="1">
      <c r="A66" s="137"/>
      <c r="B66" s="115"/>
      <c r="C66" s="28"/>
      <c r="D66" s="238"/>
      <c r="E66" s="238"/>
      <c r="F66" s="301"/>
      <c r="G66" s="238"/>
      <c r="H66" s="239"/>
      <c r="I66" s="239"/>
    </row>
    <row r="67" spans="1:9" s="128" customFormat="1" ht="21" customHeight="1">
      <c r="A67" s="137"/>
      <c r="B67" s="115"/>
      <c r="C67" s="28"/>
      <c r="D67" s="238"/>
      <c r="E67" s="238"/>
      <c r="F67" s="290"/>
      <c r="G67" s="239"/>
      <c r="H67" s="239"/>
      <c r="I67" s="239"/>
    </row>
    <row r="68" spans="1:9" s="128" customFormat="1" ht="21" customHeight="1">
      <c r="A68" s="137"/>
      <c r="B68" s="115"/>
      <c r="C68" s="28"/>
      <c r="D68" s="238"/>
      <c r="E68" s="238"/>
      <c r="F68" s="290"/>
      <c r="G68" s="239"/>
      <c r="H68" s="239"/>
      <c r="I68" s="239"/>
    </row>
    <row r="69" spans="1:10" s="128" customFormat="1" ht="21" customHeight="1">
      <c r="A69" s="137"/>
      <c r="B69" s="115"/>
      <c r="C69" s="28"/>
      <c r="D69" s="238"/>
      <c r="E69" s="238"/>
      <c r="F69" s="290"/>
      <c r="G69" s="238"/>
      <c r="H69" s="239"/>
      <c r="I69" s="239"/>
      <c r="J69" s="143"/>
    </row>
    <row r="70" spans="1:10" s="128" customFormat="1" ht="21" customHeight="1">
      <c r="A70" s="137"/>
      <c r="B70" s="115"/>
      <c r="C70" s="28"/>
      <c r="D70" s="238"/>
      <c r="E70" s="238"/>
      <c r="F70" s="290"/>
      <c r="G70" s="238"/>
      <c r="H70" s="238"/>
      <c r="I70" s="238"/>
      <c r="J70" s="143"/>
    </row>
    <row r="71" spans="1:9" s="128" customFormat="1" ht="21" customHeight="1">
      <c r="A71" s="137"/>
      <c r="B71" s="115"/>
      <c r="C71" s="28"/>
      <c r="D71" s="238"/>
      <c r="E71" s="238"/>
      <c r="F71" s="290"/>
      <c r="G71" s="238"/>
      <c r="H71" s="239"/>
      <c r="I71" s="239"/>
    </row>
    <row r="72" spans="1:9" s="128" customFormat="1" ht="21" customHeight="1">
      <c r="A72" s="137"/>
      <c r="B72" s="115"/>
      <c r="C72" s="28"/>
      <c r="D72" s="238"/>
      <c r="E72" s="238"/>
      <c r="F72" s="290"/>
      <c r="G72" s="238"/>
      <c r="H72" s="239"/>
      <c r="I72" s="239"/>
    </row>
    <row r="73" spans="1:9" s="128" customFormat="1" ht="21" customHeight="1">
      <c r="A73" s="137"/>
      <c r="B73" s="115"/>
      <c r="C73" s="28"/>
      <c r="D73" s="227"/>
      <c r="E73" s="227"/>
      <c r="F73" s="292"/>
      <c r="G73" s="238"/>
      <c r="H73" s="239"/>
      <c r="I73" s="239"/>
    </row>
    <row r="74" spans="1:9" s="41" customFormat="1" ht="21" customHeight="1">
      <c r="A74" s="137"/>
      <c r="B74" s="115"/>
      <c r="C74" s="111"/>
      <c r="D74" s="259"/>
      <c r="E74" s="259"/>
      <c r="F74" s="292"/>
      <c r="G74" s="238"/>
      <c r="H74" s="239"/>
      <c r="I74" s="239"/>
    </row>
    <row r="75" spans="1:9" s="41" customFormat="1" ht="21" customHeight="1">
      <c r="A75" s="137"/>
      <c r="B75" s="115"/>
      <c r="C75" s="28"/>
      <c r="D75" s="238"/>
      <c r="E75" s="238"/>
      <c r="F75" s="290"/>
      <c r="G75" s="238"/>
      <c r="H75" s="239"/>
      <c r="I75" s="239"/>
    </row>
    <row r="76" spans="1:9" s="41" customFormat="1" ht="21" customHeight="1">
      <c r="A76" s="137"/>
      <c r="B76" s="115"/>
      <c r="C76" s="28"/>
      <c r="D76" s="238"/>
      <c r="E76" s="238"/>
      <c r="F76" s="290"/>
      <c r="G76" s="238"/>
      <c r="H76" s="239"/>
      <c r="I76" s="239"/>
    </row>
    <row r="77" spans="1:9" s="41" customFormat="1" ht="21" customHeight="1">
      <c r="A77" s="137"/>
      <c r="B77" s="115"/>
      <c r="C77" s="28"/>
      <c r="D77" s="238"/>
      <c r="E77" s="238"/>
      <c r="F77" s="290"/>
      <c r="G77" s="238"/>
      <c r="H77" s="239"/>
      <c r="I77" s="239"/>
    </row>
    <row r="78" spans="1:9" s="41" customFormat="1" ht="21" customHeight="1">
      <c r="A78" s="137"/>
      <c r="B78" s="115"/>
      <c r="C78" s="28"/>
      <c r="D78" s="4"/>
      <c r="E78" s="4"/>
      <c r="F78" s="293"/>
      <c r="G78" s="4"/>
      <c r="H78" s="12"/>
      <c r="I78" s="12"/>
    </row>
    <row r="79" spans="1:9" s="41" customFormat="1" ht="18" customHeight="1">
      <c r="A79" s="137"/>
      <c r="B79" s="33"/>
      <c r="C79" s="29"/>
      <c r="D79" s="4"/>
      <c r="E79" s="4"/>
      <c r="F79" s="294"/>
      <c r="G79" s="4"/>
      <c r="H79" s="12"/>
      <c r="I79" s="12"/>
    </row>
    <row r="80" spans="1:9" s="41" customFormat="1" ht="18" customHeight="1">
      <c r="A80" s="137"/>
      <c r="B80" s="33"/>
      <c r="C80" s="31"/>
      <c r="D80" s="12"/>
      <c r="E80" s="12"/>
      <c r="F80" s="293"/>
      <c r="G80" s="12"/>
      <c r="H80" s="12"/>
      <c r="I80" s="12"/>
    </row>
    <row r="81" spans="1:9" s="41" customFormat="1" ht="18" customHeight="1">
      <c r="A81" s="137"/>
      <c r="B81" s="33"/>
      <c r="C81" s="31"/>
      <c r="D81" s="12"/>
      <c r="E81" s="12"/>
      <c r="F81" s="293"/>
      <c r="G81" s="12"/>
      <c r="H81" s="12"/>
      <c r="I81" s="12"/>
    </row>
    <row r="82" spans="1:9" s="41" customFormat="1" ht="18" customHeight="1">
      <c r="A82" s="137"/>
      <c r="B82" s="33"/>
      <c r="C82" s="29"/>
      <c r="D82" s="4"/>
      <c r="E82" s="4"/>
      <c r="F82" s="294"/>
      <c r="G82" s="4"/>
      <c r="H82" s="12"/>
      <c r="I82" s="12"/>
    </row>
    <row r="83" spans="1:9" s="41" customFormat="1" ht="18" customHeight="1">
      <c r="A83" s="137"/>
      <c r="B83" s="33"/>
      <c r="C83" s="29"/>
      <c r="D83" s="12"/>
      <c r="E83" s="12"/>
      <c r="F83" s="293"/>
      <c r="G83" s="12"/>
      <c r="H83" s="12"/>
      <c r="I83" s="12"/>
    </row>
    <row r="84" spans="1:9" s="41" customFormat="1" ht="18" customHeight="1">
      <c r="A84" s="137"/>
      <c r="B84" s="33"/>
      <c r="C84" s="29"/>
      <c r="D84" s="4"/>
      <c r="E84" s="4"/>
      <c r="F84" s="294"/>
      <c r="G84" s="4"/>
      <c r="H84" s="12"/>
      <c r="I84" s="12"/>
    </row>
    <row r="85" spans="1:9" s="41" customFormat="1" ht="18" customHeight="1">
      <c r="A85" s="137"/>
      <c r="B85" s="33"/>
      <c r="C85" s="29"/>
      <c r="D85" s="4"/>
      <c r="E85" s="4"/>
      <c r="F85" s="294"/>
      <c r="G85" s="4"/>
      <c r="H85" s="12"/>
      <c r="I85" s="12"/>
    </row>
    <row r="86" spans="1:9" s="41" customFormat="1" ht="18" customHeight="1">
      <c r="A86" s="137"/>
      <c r="B86" s="28"/>
      <c r="C86" s="29"/>
      <c r="D86" s="4"/>
      <c r="E86" s="4"/>
      <c r="F86" s="294"/>
      <c r="G86" s="4"/>
      <c r="H86" s="12"/>
      <c r="I86" s="12"/>
    </row>
    <row r="87" spans="1:9" s="41" customFormat="1" ht="18" customHeight="1">
      <c r="A87" s="137"/>
      <c r="B87" s="33"/>
      <c r="C87" s="29"/>
      <c r="D87" s="4"/>
      <c r="E87" s="4"/>
      <c r="F87" s="294"/>
      <c r="G87" s="4"/>
      <c r="H87" s="12"/>
      <c r="I87" s="12"/>
    </row>
    <row r="88" spans="1:9" s="41" customFormat="1" ht="18" customHeight="1">
      <c r="A88" s="137"/>
      <c r="B88" s="33"/>
      <c r="C88" s="31"/>
      <c r="D88" s="4"/>
      <c r="E88" s="4"/>
      <c r="F88" s="294"/>
      <c r="G88" s="4"/>
      <c r="H88" s="12"/>
      <c r="I88" s="12"/>
    </row>
    <row r="89" spans="1:9" s="41" customFormat="1" ht="18" customHeight="1">
      <c r="A89" s="137"/>
      <c r="B89" s="33"/>
      <c r="C89" s="29"/>
      <c r="D89" s="4"/>
      <c r="E89" s="4"/>
      <c r="F89" s="294"/>
      <c r="G89" s="4"/>
      <c r="H89" s="12"/>
      <c r="I89" s="12"/>
    </row>
    <row r="90" spans="1:9" s="41" customFormat="1" ht="18" customHeight="1">
      <c r="A90" s="137"/>
      <c r="B90" s="33"/>
      <c r="C90" s="30"/>
      <c r="D90" s="4"/>
      <c r="E90" s="4"/>
      <c r="F90" s="294"/>
      <c r="G90" s="4"/>
      <c r="H90" s="12"/>
      <c r="I90" s="12"/>
    </row>
    <row r="91" spans="1:9" s="41" customFormat="1" ht="18" customHeight="1">
      <c r="A91" s="137"/>
      <c r="B91" s="28"/>
      <c r="C91" s="29"/>
      <c r="D91" s="4"/>
      <c r="E91" s="4"/>
      <c r="F91" s="294"/>
      <c r="G91" s="4"/>
      <c r="H91" s="12"/>
      <c r="I91" s="12"/>
    </row>
    <row r="92" spans="1:9" s="41" customFormat="1" ht="18" customHeight="1">
      <c r="A92" s="137"/>
      <c r="B92" s="33"/>
      <c r="C92" s="29"/>
      <c r="D92" s="4"/>
      <c r="E92" s="4"/>
      <c r="F92" s="294"/>
      <c r="G92" s="4"/>
      <c r="H92" s="12"/>
      <c r="I92" s="12"/>
    </row>
    <row r="93" spans="1:9" s="41" customFormat="1" ht="18" customHeight="1">
      <c r="A93" s="137"/>
      <c r="B93" s="33"/>
      <c r="C93" s="29"/>
      <c r="D93" s="4"/>
      <c r="E93" s="4"/>
      <c r="F93" s="294"/>
      <c r="G93" s="4"/>
      <c r="H93" s="12"/>
      <c r="I93" s="12"/>
    </row>
    <row r="94" spans="1:9" s="41" customFormat="1" ht="18" customHeight="1">
      <c r="A94" s="137"/>
      <c r="B94" s="33"/>
      <c r="C94" s="29"/>
      <c r="D94" s="4"/>
      <c r="E94" s="4"/>
      <c r="F94" s="294"/>
      <c r="G94" s="4"/>
      <c r="H94" s="12"/>
      <c r="I94" s="12"/>
    </row>
    <row r="95" spans="1:9" s="41" customFormat="1" ht="18" customHeight="1">
      <c r="A95" s="137"/>
      <c r="B95" s="33"/>
      <c r="C95" s="29"/>
      <c r="D95" s="4"/>
      <c r="E95" s="4"/>
      <c r="F95" s="294"/>
      <c r="G95" s="4"/>
      <c r="H95" s="12"/>
      <c r="I95" s="12"/>
    </row>
    <row r="96" spans="1:9" s="41" customFormat="1" ht="18" customHeight="1">
      <c r="A96" s="137"/>
      <c r="B96" s="33"/>
      <c r="C96" s="29"/>
      <c r="D96" s="12"/>
      <c r="E96" s="12"/>
      <c r="F96" s="293"/>
      <c r="G96" s="12"/>
      <c r="H96" s="12"/>
      <c r="I96" s="12"/>
    </row>
    <row r="97" spans="1:9" s="41" customFormat="1" ht="18" customHeight="1">
      <c r="A97" s="137"/>
      <c r="B97" s="33"/>
      <c r="C97" s="29"/>
      <c r="D97" s="4"/>
      <c r="E97" s="4"/>
      <c r="F97" s="294"/>
      <c r="G97" s="12"/>
      <c r="H97" s="12"/>
      <c r="I97" s="12"/>
    </row>
    <row r="98" spans="1:9" s="41" customFormat="1" ht="18" customHeight="1">
      <c r="A98" s="137"/>
      <c r="B98" s="33"/>
      <c r="C98" s="29"/>
      <c r="D98" s="4"/>
      <c r="E98" s="4"/>
      <c r="F98" s="4"/>
      <c r="G98" s="4"/>
      <c r="H98" s="12"/>
      <c r="I98" s="12"/>
    </row>
    <row r="99" spans="1:9" s="41" customFormat="1" ht="18" customHeight="1">
      <c r="A99" s="137"/>
      <c r="B99" s="33"/>
      <c r="C99" s="29"/>
      <c r="D99" s="4"/>
      <c r="E99" s="4"/>
      <c r="F99" s="4"/>
      <c r="G99" s="4"/>
      <c r="H99" s="12"/>
      <c r="I99" s="12"/>
    </row>
    <row r="100" spans="1:9" s="41" customFormat="1" ht="18" customHeight="1">
      <c r="A100" s="137"/>
      <c r="B100" s="33"/>
      <c r="C100" s="31"/>
      <c r="D100" s="12"/>
      <c r="E100" s="12"/>
      <c r="F100" s="12"/>
      <c r="G100" s="12"/>
      <c r="H100" s="12"/>
      <c r="I100" s="12"/>
    </row>
    <row r="101" spans="1:9" s="41" customFormat="1" ht="18" customHeight="1">
      <c r="A101" s="137"/>
      <c r="B101" s="28"/>
      <c r="C101" s="29"/>
      <c r="D101" s="4"/>
      <c r="E101" s="4"/>
      <c r="F101" s="4"/>
      <c r="G101" s="4"/>
      <c r="H101" s="12"/>
      <c r="I101" s="12"/>
    </row>
    <row r="102" spans="1:9" s="41" customFormat="1" ht="18" customHeight="1">
      <c r="A102" s="137"/>
      <c r="B102" s="28"/>
      <c r="C102" s="29"/>
      <c r="D102" s="4"/>
      <c r="E102" s="4"/>
      <c r="F102" s="4"/>
      <c r="G102" s="4"/>
      <c r="H102" s="12"/>
      <c r="I102" s="12"/>
    </row>
    <row r="103" spans="1:9" s="41" customFormat="1" ht="18" customHeight="1">
      <c r="A103" s="137"/>
      <c r="B103" s="33"/>
      <c r="C103" s="29"/>
      <c r="D103" s="4"/>
      <c r="E103" s="4"/>
      <c r="F103" s="4"/>
      <c r="G103" s="4"/>
      <c r="H103" s="12"/>
      <c r="I103" s="12"/>
    </row>
    <row r="104" spans="1:9" s="41" customFormat="1" ht="18" customHeight="1">
      <c r="A104" s="137"/>
      <c r="B104" s="28"/>
      <c r="C104" s="29"/>
      <c r="D104" s="4"/>
      <c r="E104" s="4"/>
      <c r="F104" s="4"/>
      <c r="G104" s="4"/>
      <c r="H104" s="12"/>
      <c r="I104" s="12"/>
    </row>
    <row r="105" spans="1:9" s="41" customFormat="1" ht="18" customHeight="1">
      <c r="A105" s="137"/>
      <c r="B105" s="33"/>
      <c r="C105" s="29"/>
      <c r="D105" s="4"/>
      <c r="E105" s="4"/>
      <c r="F105" s="4"/>
      <c r="G105" s="4"/>
      <c r="H105" s="12"/>
      <c r="I105" s="12"/>
    </row>
    <row r="106" spans="1:9" s="41" customFormat="1" ht="18" customHeight="1">
      <c r="A106" s="137"/>
      <c r="B106" s="33"/>
      <c r="C106" s="29"/>
      <c r="D106" s="4"/>
      <c r="E106" s="4"/>
      <c r="F106" s="4"/>
      <c r="G106" s="4"/>
      <c r="H106" s="12"/>
      <c r="I106" s="12"/>
    </row>
    <row r="107" spans="1:9" s="41" customFormat="1" ht="18" customHeight="1">
      <c r="A107" s="137"/>
      <c r="B107" s="33"/>
      <c r="C107" s="29"/>
      <c r="D107" s="4"/>
      <c r="E107" s="4"/>
      <c r="F107" s="4"/>
      <c r="G107" s="4"/>
      <c r="H107" s="12"/>
      <c r="I107" s="12"/>
    </row>
    <row r="108" spans="1:9" s="41" customFormat="1" ht="18" customHeight="1">
      <c r="A108" s="137"/>
      <c r="B108" s="33"/>
      <c r="C108" s="29"/>
      <c r="D108" s="12"/>
      <c r="E108" s="12"/>
      <c r="F108" s="12"/>
      <c r="G108" s="12"/>
      <c r="H108" s="12"/>
      <c r="I108" s="12"/>
    </row>
    <row r="109" spans="1:9" s="41" customFormat="1" ht="18" customHeight="1">
      <c r="A109" s="137"/>
      <c r="B109" s="33"/>
      <c r="C109" s="31"/>
      <c r="D109" s="12"/>
      <c r="E109" s="12"/>
      <c r="F109" s="12"/>
      <c r="G109" s="12"/>
      <c r="H109" s="12"/>
      <c r="I109" s="12"/>
    </row>
    <row r="110" spans="1:9" s="41" customFormat="1" ht="18" customHeight="1">
      <c r="A110" s="137"/>
      <c r="B110" s="33"/>
      <c r="C110" s="29"/>
      <c r="D110" s="4"/>
      <c r="E110" s="4"/>
      <c r="F110" s="4"/>
      <c r="G110" s="4"/>
      <c r="H110" s="12"/>
      <c r="I110" s="12"/>
    </row>
    <row r="111" spans="1:9" s="41" customFormat="1" ht="18" customHeight="1">
      <c r="A111" s="137"/>
      <c r="B111" s="33"/>
      <c r="C111" s="29"/>
      <c r="D111" s="4"/>
      <c r="E111" s="4"/>
      <c r="F111" s="4"/>
      <c r="G111" s="4"/>
      <c r="H111" s="12"/>
      <c r="I111" s="12"/>
    </row>
    <row r="112" spans="1:9" s="41" customFormat="1" ht="18" customHeight="1">
      <c r="A112" s="108"/>
      <c r="B112" s="24"/>
      <c r="C112" s="8"/>
      <c r="D112" s="12"/>
      <c r="E112" s="12"/>
      <c r="F112" s="12"/>
      <c r="G112" s="10"/>
      <c r="H112" s="108"/>
      <c r="I112" s="108"/>
    </row>
    <row r="113" spans="1:9" s="41" customFormat="1" ht="18" customHeight="1">
      <c r="A113" s="108"/>
      <c r="B113" s="24"/>
      <c r="C113" s="8"/>
      <c r="D113" s="12"/>
      <c r="E113" s="12"/>
      <c r="F113" s="12"/>
      <c r="G113" s="10"/>
      <c r="H113" s="108"/>
      <c r="I113" s="108"/>
    </row>
    <row r="114" spans="1:9" s="41" customFormat="1" ht="18" customHeight="1">
      <c r="A114" s="108"/>
      <c r="B114" s="24"/>
      <c r="C114" s="8"/>
      <c r="D114" s="12"/>
      <c r="E114" s="12"/>
      <c r="F114" s="12"/>
      <c r="G114" s="10"/>
      <c r="H114" s="108"/>
      <c r="I114" s="108"/>
    </row>
    <row r="115" spans="1:9" s="41" customFormat="1" ht="18" customHeight="1">
      <c r="A115" s="108"/>
      <c r="B115" s="24"/>
      <c r="C115" s="8"/>
      <c r="D115" s="12"/>
      <c r="E115" s="12"/>
      <c r="F115" s="12"/>
      <c r="G115" s="10"/>
      <c r="H115" s="108"/>
      <c r="I115" s="108"/>
    </row>
    <row r="116" spans="1:9" s="41" customFormat="1" ht="18" customHeight="1">
      <c r="A116" s="108"/>
      <c r="B116" s="24"/>
      <c r="C116" s="8"/>
      <c r="D116" s="12"/>
      <c r="E116" s="12"/>
      <c r="F116" s="12"/>
      <c r="G116" s="10"/>
      <c r="H116" s="108"/>
      <c r="I116" s="108"/>
    </row>
    <row r="117" spans="1:9" s="41" customFormat="1" ht="18" customHeight="1">
      <c r="A117" s="108"/>
      <c r="B117" s="24"/>
      <c r="C117" s="8"/>
      <c r="D117" s="12"/>
      <c r="E117" s="12"/>
      <c r="F117" s="12"/>
      <c r="G117" s="10"/>
      <c r="H117" s="108"/>
      <c r="I117" s="108"/>
    </row>
    <row r="118" spans="1:9" s="41" customFormat="1" ht="18" customHeight="1">
      <c r="A118" s="108"/>
      <c r="B118" s="24"/>
      <c r="C118" s="8"/>
      <c r="D118" s="12"/>
      <c r="E118" s="12"/>
      <c r="F118" s="12"/>
      <c r="G118" s="10"/>
      <c r="H118" s="108"/>
      <c r="I118" s="108"/>
    </row>
    <row r="119" spans="1:9" s="41" customFormat="1" ht="18" customHeight="1">
      <c r="A119" s="108"/>
      <c r="B119" s="24"/>
      <c r="C119" s="8"/>
      <c r="D119" s="12"/>
      <c r="E119" s="12"/>
      <c r="F119" s="12"/>
      <c r="G119" s="10"/>
      <c r="H119" s="108"/>
      <c r="I119" s="108"/>
    </row>
    <row r="120" spans="1:9" s="41" customFormat="1" ht="18" customHeight="1">
      <c r="A120" s="108"/>
      <c r="B120" s="24"/>
      <c r="C120" s="8"/>
      <c r="D120" s="12"/>
      <c r="E120" s="12"/>
      <c r="F120" s="12"/>
      <c r="G120" s="10"/>
      <c r="H120" s="108"/>
      <c r="I120" s="108"/>
    </row>
    <row r="121" spans="1:9" s="41" customFormat="1" ht="18" customHeight="1">
      <c r="A121" s="108"/>
      <c r="B121" s="24"/>
      <c r="C121" s="8"/>
      <c r="D121" s="12"/>
      <c r="E121" s="12"/>
      <c r="F121" s="12"/>
      <c r="G121" s="10"/>
      <c r="H121" s="108"/>
      <c r="I121" s="108"/>
    </row>
    <row r="122" spans="1:9" s="41" customFormat="1" ht="18" customHeight="1">
      <c r="A122" s="108"/>
      <c r="B122" s="24"/>
      <c r="C122" s="8"/>
      <c r="D122" s="12"/>
      <c r="E122" s="12"/>
      <c r="F122" s="12"/>
      <c r="G122" s="10"/>
      <c r="H122" s="108"/>
      <c r="I122" s="108"/>
    </row>
    <row r="123" spans="1:9" s="41" customFormat="1" ht="18" customHeight="1">
      <c r="A123" s="108"/>
      <c r="B123" s="24"/>
      <c r="C123" s="8"/>
      <c r="D123" s="12"/>
      <c r="E123" s="12"/>
      <c r="F123" s="12"/>
      <c r="G123" s="10"/>
      <c r="H123" s="108"/>
      <c r="I123" s="108"/>
    </row>
    <row r="124" spans="1:9" s="41" customFormat="1" ht="18" customHeight="1">
      <c r="A124" s="108"/>
      <c r="B124" s="10"/>
      <c r="D124" s="12"/>
      <c r="E124" s="12"/>
      <c r="F124" s="10"/>
      <c r="G124" s="10"/>
      <c r="H124" s="108"/>
      <c r="I124" s="108"/>
    </row>
    <row r="125" spans="1:9" s="41" customFormat="1" ht="18" customHeight="1">
      <c r="A125" s="108"/>
      <c r="B125" s="10"/>
      <c r="D125" s="12"/>
      <c r="E125" s="12"/>
      <c r="F125" s="10"/>
      <c r="G125" s="10"/>
      <c r="H125" s="108"/>
      <c r="I125" s="108"/>
    </row>
    <row r="126" spans="1:9" s="41" customFormat="1" ht="18" customHeight="1">
      <c r="A126" s="108"/>
      <c r="B126" s="10"/>
      <c r="D126" s="12"/>
      <c r="E126" s="12"/>
      <c r="F126" s="10"/>
      <c r="G126" s="10"/>
      <c r="H126" s="108"/>
      <c r="I126" s="108"/>
    </row>
    <row r="127" spans="1:9" s="41" customFormat="1" ht="18" customHeight="1">
      <c r="A127" s="108"/>
      <c r="B127" s="10"/>
      <c r="D127" s="12"/>
      <c r="E127" s="12"/>
      <c r="F127" s="10"/>
      <c r="G127" s="10"/>
      <c r="H127" s="108"/>
      <c r="I127" s="108"/>
    </row>
    <row r="128" spans="1:9" s="41" customFormat="1" ht="18" customHeight="1">
      <c r="A128" s="108"/>
      <c r="B128" s="10"/>
      <c r="D128" s="12"/>
      <c r="E128" s="12"/>
      <c r="F128" s="10"/>
      <c r="G128" s="10"/>
      <c r="H128" s="108"/>
      <c r="I128" s="108"/>
    </row>
    <row r="129" spans="1:9" s="41" customFormat="1" ht="18" customHeight="1">
      <c r="A129" s="108"/>
      <c r="B129" s="10"/>
      <c r="D129" s="12"/>
      <c r="E129" s="12"/>
      <c r="F129" s="10"/>
      <c r="G129" s="10"/>
      <c r="H129" s="108"/>
      <c r="I129" s="108"/>
    </row>
    <row r="130" spans="1:9" s="41" customFormat="1" ht="18" customHeight="1">
      <c r="A130" s="108"/>
      <c r="B130" s="10"/>
      <c r="D130" s="12"/>
      <c r="E130" s="12"/>
      <c r="F130" s="10"/>
      <c r="G130" s="10"/>
      <c r="H130" s="108"/>
      <c r="I130" s="108"/>
    </row>
    <row r="131" spans="1:9" s="41" customFormat="1" ht="18" customHeight="1">
      <c r="A131" s="108"/>
      <c r="B131" s="10"/>
      <c r="D131" s="12"/>
      <c r="E131" s="12"/>
      <c r="F131" s="10"/>
      <c r="G131" s="10"/>
      <c r="H131" s="108"/>
      <c r="I131" s="108"/>
    </row>
    <row r="132" spans="1:9" s="41" customFormat="1" ht="18" customHeight="1">
      <c r="A132" s="108"/>
      <c r="B132" s="10"/>
      <c r="D132" s="12"/>
      <c r="E132" s="12"/>
      <c r="F132" s="10"/>
      <c r="G132" s="10"/>
      <c r="H132" s="108"/>
      <c r="I132" s="108"/>
    </row>
    <row r="133" spans="1:9" s="41" customFormat="1" ht="18" customHeight="1">
      <c r="A133" s="108"/>
      <c r="B133" s="10"/>
      <c r="D133" s="12"/>
      <c r="E133" s="12"/>
      <c r="F133" s="10"/>
      <c r="G133" s="10"/>
      <c r="H133" s="108"/>
      <c r="I133" s="108"/>
    </row>
    <row r="134" spans="1:9" s="41" customFormat="1" ht="18" customHeight="1">
      <c r="A134" s="108"/>
      <c r="B134" s="10"/>
      <c r="D134" s="12"/>
      <c r="E134" s="12"/>
      <c r="F134" s="10"/>
      <c r="G134" s="10"/>
      <c r="H134" s="108"/>
      <c r="I134" s="108"/>
    </row>
    <row r="135" spans="1:9" s="41" customFormat="1" ht="18" customHeight="1">
      <c r="A135" s="108"/>
      <c r="B135" s="10"/>
      <c r="D135" s="12"/>
      <c r="E135" s="12"/>
      <c r="F135" s="10"/>
      <c r="G135" s="10"/>
      <c r="H135" s="108"/>
      <c r="I135" s="108"/>
    </row>
    <row r="136" spans="1:9" s="41" customFormat="1" ht="18" customHeight="1">
      <c r="A136" s="108"/>
      <c r="B136" s="10"/>
      <c r="D136" s="12"/>
      <c r="E136" s="12"/>
      <c r="F136" s="10"/>
      <c r="G136" s="10"/>
      <c r="H136" s="108"/>
      <c r="I136" s="108"/>
    </row>
    <row r="137" spans="1:9" s="41" customFormat="1" ht="18" customHeight="1">
      <c r="A137" s="108"/>
      <c r="B137" s="10"/>
      <c r="D137" s="12"/>
      <c r="E137" s="12"/>
      <c r="F137" s="10"/>
      <c r="G137" s="10"/>
      <c r="H137" s="108"/>
      <c r="I137" s="108"/>
    </row>
    <row r="138" spans="1:9" s="41" customFormat="1" ht="18" customHeight="1">
      <c r="A138" s="108"/>
      <c r="B138" s="10"/>
      <c r="D138" s="12"/>
      <c r="E138" s="12"/>
      <c r="F138" s="10"/>
      <c r="G138" s="10"/>
      <c r="H138" s="108"/>
      <c r="I138" s="108"/>
    </row>
    <row r="139" spans="1:9" s="41" customFormat="1" ht="18" customHeight="1">
      <c r="A139" s="108"/>
      <c r="B139" s="10"/>
      <c r="D139" s="12"/>
      <c r="E139" s="12"/>
      <c r="F139" s="10"/>
      <c r="G139" s="10"/>
      <c r="H139" s="108"/>
      <c r="I139" s="108"/>
    </row>
    <row r="140" spans="1:9" s="41" customFormat="1" ht="18" customHeight="1">
      <c r="A140" s="108"/>
      <c r="B140" s="10"/>
      <c r="D140" s="12"/>
      <c r="E140" s="12"/>
      <c r="F140" s="10"/>
      <c r="G140" s="10"/>
      <c r="H140" s="108"/>
      <c r="I140" s="108"/>
    </row>
    <row r="141" spans="1:9" s="41" customFormat="1" ht="18" customHeight="1">
      <c r="A141" s="108"/>
      <c r="B141" s="10"/>
      <c r="D141" s="12"/>
      <c r="E141" s="12"/>
      <c r="F141" s="10"/>
      <c r="G141" s="10"/>
      <c r="H141" s="108"/>
      <c r="I141" s="108"/>
    </row>
    <row r="142" spans="1:9" s="41" customFormat="1" ht="18" customHeight="1">
      <c r="A142" s="108"/>
      <c r="B142" s="10"/>
      <c r="D142" s="12"/>
      <c r="E142" s="12"/>
      <c r="F142" s="10"/>
      <c r="G142" s="10"/>
      <c r="H142" s="108"/>
      <c r="I142" s="108"/>
    </row>
    <row r="143" spans="1:9" s="41" customFormat="1" ht="18" customHeight="1">
      <c r="A143" s="108"/>
      <c r="B143" s="10"/>
      <c r="D143" s="12"/>
      <c r="E143" s="12"/>
      <c r="F143" s="10"/>
      <c r="G143" s="10"/>
      <c r="H143" s="108"/>
      <c r="I143" s="108"/>
    </row>
    <row r="144" spans="1:9" s="41" customFormat="1" ht="18" customHeight="1">
      <c r="A144" s="10"/>
      <c r="B144" s="10"/>
      <c r="D144" s="12"/>
      <c r="E144" s="12"/>
      <c r="F144" s="10"/>
      <c r="G144" s="10"/>
      <c r="H144" s="108"/>
      <c r="I144" s="108"/>
    </row>
    <row r="145" spans="1:9" s="41" customFormat="1" ht="18" customHeight="1">
      <c r="A145" s="10"/>
      <c r="B145" s="10"/>
      <c r="D145" s="12"/>
      <c r="E145" s="12"/>
      <c r="F145" s="10"/>
      <c r="G145" s="10"/>
      <c r="H145" s="108"/>
      <c r="I145" s="108"/>
    </row>
    <row r="146" spans="1:9" s="41" customFormat="1" ht="18" customHeight="1">
      <c r="A146" s="10"/>
      <c r="B146" s="10"/>
      <c r="D146" s="12"/>
      <c r="E146" s="12"/>
      <c r="F146" s="10"/>
      <c r="G146" s="10"/>
      <c r="H146" s="108"/>
      <c r="I146" s="108"/>
    </row>
    <row r="147" spans="1:9" s="41" customFormat="1" ht="18" customHeight="1">
      <c r="A147" s="10"/>
      <c r="B147" s="10"/>
      <c r="D147" s="12"/>
      <c r="E147" s="12"/>
      <c r="F147" s="10"/>
      <c r="G147" s="10"/>
      <c r="H147" s="108"/>
      <c r="I147" s="108"/>
    </row>
    <row r="148" spans="1:9" s="41" customFormat="1" ht="18" customHeight="1">
      <c r="A148" s="10"/>
      <c r="B148" s="10"/>
      <c r="D148" s="12"/>
      <c r="E148" s="12"/>
      <c r="F148" s="10"/>
      <c r="G148" s="10"/>
      <c r="H148" s="108"/>
      <c r="I148" s="108"/>
    </row>
    <row r="149" spans="1:9" s="41" customFormat="1" ht="18" customHeight="1">
      <c r="A149" s="10"/>
      <c r="B149" s="10"/>
      <c r="D149" s="12"/>
      <c r="E149" s="12"/>
      <c r="F149" s="10"/>
      <c r="G149" s="10"/>
      <c r="H149" s="108"/>
      <c r="I149" s="108"/>
    </row>
    <row r="150" spans="1:9" s="41" customFormat="1" ht="18" customHeight="1">
      <c r="A150" s="10"/>
      <c r="B150" s="10"/>
      <c r="D150" s="12"/>
      <c r="E150" s="12"/>
      <c r="F150" s="10"/>
      <c r="G150" s="10"/>
      <c r="H150" s="108"/>
      <c r="I150" s="108"/>
    </row>
    <row r="151" spans="1:9" s="41" customFormat="1" ht="18" customHeight="1">
      <c r="A151" s="10"/>
      <c r="B151" s="10"/>
      <c r="D151" s="12"/>
      <c r="E151" s="12"/>
      <c r="F151" s="10"/>
      <c r="G151" s="10"/>
      <c r="H151" s="108"/>
      <c r="I151" s="108"/>
    </row>
    <row r="152" spans="1:9" s="41" customFormat="1" ht="18" customHeight="1">
      <c r="A152" s="10"/>
      <c r="B152" s="10"/>
      <c r="D152" s="12"/>
      <c r="E152" s="12"/>
      <c r="F152" s="10"/>
      <c r="G152" s="10"/>
      <c r="H152" s="108"/>
      <c r="I152" s="108"/>
    </row>
    <row r="153" spans="1:9" s="41" customFormat="1" ht="18" customHeight="1">
      <c r="A153" s="10"/>
      <c r="B153" s="10"/>
      <c r="D153" s="12"/>
      <c r="E153" s="12"/>
      <c r="F153" s="10"/>
      <c r="G153" s="10"/>
      <c r="H153" s="108"/>
      <c r="I153" s="108"/>
    </row>
    <row r="154" spans="1:9" s="41" customFormat="1" ht="18" customHeight="1">
      <c r="A154" s="10"/>
      <c r="B154" s="10"/>
      <c r="D154" s="12"/>
      <c r="E154" s="12"/>
      <c r="F154" s="10"/>
      <c r="G154" s="10"/>
      <c r="H154" s="108"/>
      <c r="I154" s="108"/>
    </row>
    <row r="155" spans="1:9" s="41" customFormat="1" ht="18" customHeight="1">
      <c r="A155" s="10"/>
      <c r="B155" s="10"/>
      <c r="D155" s="12"/>
      <c r="E155" s="12"/>
      <c r="F155" s="10"/>
      <c r="G155" s="10"/>
      <c r="H155" s="108"/>
      <c r="I155" s="108"/>
    </row>
    <row r="156" spans="1:9" s="41" customFormat="1" ht="18" customHeight="1">
      <c r="A156" s="10"/>
      <c r="B156" s="10"/>
      <c r="D156" s="12"/>
      <c r="E156" s="12"/>
      <c r="F156" s="10"/>
      <c r="G156" s="10"/>
      <c r="H156" s="108"/>
      <c r="I156" s="108"/>
    </row>
    <row r="157" spans="1:9" s="41" customFormat="1" ht="18" customHeight="1">
      <c r="A157" s="10"/>
      <c r="B157" s="10"/>
      <c r="D157" s="12"/>
      <c r="E157" s="12"/>
      <c r="F157" s="10"/>
      <c r="G157" s="10"/>
      <c r="H157" s="108"/>
      <c r="I157" s="108"/>
    </row>
    <row r="158" spans="1:9" s="41" customFormat="1" ht="18" customHeight="1">
      <c r="A158" s="10"/>
      <c r="B158" s="10"/>
      <c r="D158" s="12"/>
      <c r="E158" s="12"/>
      <c r="F158" s="10"/>
      <c r="G158" s="10"/>
      <c r="H158" s="108"/>
      <c r="I158" s="108"/>
    </row>
    <row r="159" spans="1:9" s="41" customFormat="1" ht="18" customHeight="1">
      <c r="A159" s="10"/>
      <c r="B159" s="10"/>
      <c r="D159" s="12"/>
      <c r="E159" s="12"/>
      <c r="F159" s="10"/>
      <c r="G159" s="10"/>
      <c r="H159" s="108"/>
      <c r="I159" s="108"/>
    </row>
    <row r="160" spans="1:9" s="41" customFormat="1" ht="18" customHeight="1">
      <c r="A160" s="10"/>
      <c r="B160" s="10"/>
      <c r="D160" s="12"/>
      <c r="E160" s="12"/>
      <c r="F160" s="10"/>
      <c r="G160" s="10"/>
      <c r="H160" s="108"/>
      <c r="I160" s="108"/>
    </row>
    <row r="161" spans="1:9" s="41" customFormat="1" ht="18" customHeight="1">
      <c r="A161" s="10"/>
      <c r="B161" s="10"/>
      <c r="D161" s="12"/>
      <c r="E161" s="12"/>
      <c r="F161" s="10"/>
      <c r="G161" s="10"/>
      <c r="H161" s="108"/>
      <c r="I161" s="108"/>
    </row>
    <row r="162" spans="1:9" s="41" customFormat="1" ht="18" customHeight="1">
      <c r="A162" s="10"/>
      <c r="B162" s="10"/>
      <c r="D162" s="12"/>
      <c r="E162" s="12"/>
      <c r="F162" s="10"/>
      <c r="G162" s="10"/>
      <c r="H162" s="108"/>
      <c r="I162" s="108"/>
    </row>
    <row r="163" spans="1:9" s="41" customFormat="1" ht="18" customHeight="1">
      <c r="A163" s="10"/>
      <c r="B163" s="10"/>
      <c r="D163" s="12"/>
      <c r="E163" s="12"/>
      <c r="F163" s="10"/>
      <c r="G163" s="10"/>
      <c r="H163" s="108"/>
      <c r="I163" s="108"/>
    </row>
    <row r="164" spans="1:9" s="41" customFormat="1" ht="18" customHeight="1">
      <c r="A164" s="10"/>
      <c r="B164" s="10"/>
      <c r="D164" s="12"/>
      <c r="E164" s="12"/>
      <c r="F164" s="10"/>
      <c r="G164" s="10"/>
      <c r="H164" s="108"/>
      <c r="I164" s="108"/>
    </row>
    <row r="165" spans="1:9" s="41" customFormat="1" ht="18" customHeight="1">
      <c r="A165" s="10"/>
      <c r="B165" s="10"/>
      <c r="D165" s="12"/>
      <c r="E165" s="12"/>
      <c r="F165" s="10"/>
      <c r="G165" s="10"/>
      <c r="H165" s="108"/>
      <c r="I165" s="108"/>
    </row>
    <row r="166" spans="1:9" s="41" customFormat="1" ht="18" customHeight="1">
      <c r="A166" s="10"/>
      <c r="B166" s="10"/>
      <c r="D166" s="12"/>
      <c r="E166" s="12"/>
      <c r="F166" s="10"/>
      <c r="G166" s="10"/>
      <c r="H166" s="108"/>
      <c r="I166" s="108"/>
    </row>
    <row r="167" spans="1:9" s="41" customFormat="1" ht="18" customHeight="1">
      <c r="A167" s="10"/>
      <c r="B167" s="10"/>
      <c r="D167" s="12"/>
      <c r="E167" s="12"/>
      <c r="F167" s="10"/>
      <c r="G167" s="10"/>
      <c r="H167" s="108"/>
      <c r="I167" s="108"/>
    </row>
    <row r="168" spans="1:9" s="41" customFormat="1" ht="18" customHeight="1">
      <c r="A168" s="10"/>
      <c r="B168" s="10"/>
      <c r="D168" s="12"/>
      <c r="E168" s="12"/>
      <c r="F168" s="10"/>
      <c r="G168" s="10"/>
      <c r="H168" s="108"/>
      <c r="I168" s="108"/>
    </row>
    <row r="169" spans="1:9" s="41" customFormat="1" ht="18" customHeight="1">
      <c r="A169" s="10"/>
      <c r="B169" s="10"/>
      <c r="D169" s="12"/>
      <c r="E169" s="12"/>
      <c r="F169" s="10"/>
      <c r="G169" s="10"/>
      <c r="H169" s="108"/>
      <c r="I169" s="108"/>
    </row>
    <row r="170" spans="1:9" s="41" customFormat="1" ht="18" customHeight="1">
      <c r="A170" s="10"/>
      <c r="B170" s="10"/>
      <c r="D170" s="12"/>
      <c r="E170" s="12"/>
      <c r="F170" s="10"/>
      <c r="G170" s="10"/>
      <c r="H170" s="108"/>
      <c r="I170" s="108"/>
    </row>
    <row r="171" spans="1:9" s="41" customFormat="1" ht="18" customHeight="1">
      <c r="A171" s="10"/>
      <c r="B171" s="10"/>
      <c r="D171" s="12"/>
      <c r="E171" s="12"/>
      <c r="F171" s="10"/>
      <c r="G171" s="10"/>
      <c r="H171" s="108"/>
      <c r="I171" s="108"/>
    </row>
    <row r="172" spans="1:9" s="41" customFormat="1" ht="18" customHeight="1">
      <c r="A172" s="10"/>
      <c r="B172" s="10"/>
      <c r="D172" s="12"/>
      <c r="E172" s="12"/>
      <c r="F172" s="10"/>
      <c r="G172" s="10"/>
      <c r="H172" s="108"/>
      <c r="I172" s="108"/>
    </row>
    <row r="173" spans="1:9" s="41" customFormat="1" ht="18" customHeight="1">
      <c r="A173" s="10"/>
      <c r="B173" s="10"/>
      <c r="D173" s="12"/>
      <c r="E173" s="12"/>
      <c r="F173" s="10"/>
      <c r="G173" s="10"/>
      <c r="H173" s="108"/>
      <c r="I173" s="108"/>
    </row>
    <row r="174" spans="1:9" s="41" customFormat="1" ht="18" customHeight="1">
      <c r="A174" s="10"/>
      <c r="B174" s="10"/>
      <c r="D174" s="12"/>
      <c r="E174" s="12"/>
      <c r="F174" s="10"/>
      <c r="G174" s="10"/>
      <c r="H174" s="108"/>
      <c r="I174" s="108"/>
    </row>
    <row r="175" spans="1:9" s="41" customFormat="1" ht="18" customHeight="1">
      <c r="A175" s="10"/>
      <c r="B175" s="10"/>
      <c r="D175" s="12"/>
      <c r="E175" s="12"/>
      <c r="F175" s="10"/>
      <c r="G175" s="10"/>
      <c r="H175" s="108"/>
      <c r="I175" s="108"/>
    </row>
    <row r="176" spans="1:9" s="41" customFormat="1" ht="18" customHeight="1">
      <c r="A176" s="10"/>
      <c r="B176" s="10"/>
      <c r="D176" s="12"/>
      <c r="E176" s="12"/>
      <c r="F176" s="10"/>
      <c r="G176" s="10"/>
      <c r="H176" s="108"/>
      <c r="I176" s="108"/>
    </row>
    <row r="177" spans="1:9" s="41" customFormat="1" ht="18" customHeight="1">
      <c r="A177" s="10"/>
      <c r="B177" s="10"/>
      <c r="D177" s="12"/>
      <c r="E177" s="12"/>
      <c r="F177" s="10"/>
      <c r="G177" s="10"/>
      <c r="H177" s="108"/>
      <c r="I177" s="108"/>
    </row>
    <row r="178" spans="1:9" s="41" customFormat="1" ht="18" customHeight="1">
      <c r="A178" s="10"/>
      <c r="B178" s="10"/>
      <c r="D178" s="12"/>
      <c r="E178" s="12"/>
      <c r="F178" s="10"/>
      <c r="G178" s="10"/>
      <c r="H178" s="108"/>
      <c r="I178" s="108"/>
    </row>
    <row r="179" spans="1:9" s="41" customFormat="1" ht="18" customHeight="1">
      <c r="A179" s="10"/>
      <c r="B179" s="10"/>
      <c r="D179" s="12"/>
      <c r="E179" s="12"/>
      <c r="F179" s="10"/>
      <c r="G179" s="10"/>
      <c r="H179" s="108"/>
      <c r="I179" s="108"/>
    </row>
    <row r="180" spans="4:5" ht="18" customHeight="1">
      <c r="D180" s="43"/>
      <c r="E180" s="43"/>
    </row>
    <row r="181" spans="4:5" ht="18" customHeight="1">
      <c r="D181" s="43"/>
      <c r="E181" s="43"/>
    </row>
    <row r="182" spans="4:5" ht="18" customHeight="1">
      <c r="D182" s="43"/>
      <c r="E182" s="43"/>
    </row>
    <row r="183" spans="4:5" ht="18" customHeight="1">
      <c r="D183" s="43"/>
      <c r="E183" s="43"/>
    </row>
    <row r="184" spans="4:5" ht="18" customHeight="1">
      <c r="D184" s="43"/>
      <c r="E184" s="43"/>
    </row>
    <row r="185" spans="4:5" ht="18" customHeight="1">
      <c r="D185" s="43"/>
      <c r="E185" s="43"/>
    </row>
    <row r="186" spans="4:5" ht="18" customHeight="1">
      <c r="D186" s="43"/>
      <c r="E186" s="43"/>
    </row>
    <row r="187" spans="4:5" ht="18" customHeight="1">
      <c r="D187" s="43"/>
      <c r="E187" s="43"/>
    </row>
    <row r="188" spans="4:5" ht="18" customHeight="1">
      <c r="D188" s="43"/>
      <c r="E188" s="43"/>
    </row>
    <row r="189" spans="4:5" ht="18" customHeight="1">
      <c r="D189" s="43"/>
      <c r="E189" s="43"/>
    </row>
    <row r="190" spans="4:5" ht="18" customHeight="1">
      <c r="D190" s="43"/>
      <c r="E190" s="43"/>
    </row>
    <row r="191" spans="4:5" ht="18" customHeight="1">
      <c r="D191" s="43"/>
      <c r="E191" s="43"/>
    </row>
    <row r="192" spans="4:5" ht="18" customHeight="1">
      <c r="D192" s="43"/>
      <c r="E192" s="43"/>
    </row>
    <row r="193" spans="4:5" ht="18" customHeight="1">
      <c r="D193" s="43"/>
      <c r="E193" s="43"/>
    </row>
    <row r="194" spans="4:5" ht="18" customHeight="1">
      <c r="D194" s="43"/>
      <c r="E194" s="43"/>
    </row>
    <row r="195" spans="4:5" ht="18" customHeight="1">
      <c r="D195" s="43"/>
      <c r="E195" s="43"/>
    </row>
    <row r="196" spans="4:5" ht="18" customHeight="1">
      <c r="D196" s="43"/>
      <c r="E196" s="43"/>
    </row>
    <row r="197" spans="4:5" ht="18" customHeight="1">
      <c r="D197" s="43"/>
      <c r="E197" s="43"/>
    </row>
    <row r="198" spans="4:5" ht="18" customHeight="1">
      <c r="D198" s="43"/>
      <c r="E198" s="43"/>
    </row>
    <row r="199" spans="4:5" ht="18" customHeight="1">
      <c r="D199" s="43"/>
      <c r="E199" s="43"/>
    </row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</sheetData>
  <sheetProtection/>
  <mergeCells count="10">
    <mergeCell ref="F3:F4"/>
    <mergeCell ref="G3:G4"/>
    <mergeCell ref="A1:I1"/>
    <mergeCell ref="A2:I2"/>
    <mergeCell ref="H3:I3"/>
    <mergeCell ref="A3:A4"/>
    <mergeCell ref="B3:B4"/>
    <mergeCell ref="C3:C4"/>
    <mergeCell ref="D3:D4"/>
    <mergeCell ref="E3:E4"/>
  </mergeCells>
  <printOptions/>
  <pageMargins left="0.3937007874015748" right="0" top="0.1968503937007874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8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109" customWidth="1"/>
    <col min="2" max="2" width="44.75390625" style="23" customWidth="1"/>
    <col min="3" max="3" width="10.75390625" style="23" customWidth="1"/>
    <col min="4" max="4" width="9.75390625" style="23" customWidth="1"/>
    <col min="5" max="5" width="12.75390625" style="23" customWidth="1"/>
    <col min="6" max="6" width="6.75390625" style="23" customWidth="1"/>
    <col min="7" max="7" width="10.75390625" style="166" customWidth="1"/>
    <col min="8" max="8" width="4.00390625" style="23" customWidth="1"/>
    <col min="9" max="16384" width="9.125" style="23" customWidth="1"/>
  </cols>
  <sheetData>
    <row r="1" spans="1:7" s="145" customFormat="1" ht="39.75" customHeight="1">
      <c r="A1" s="494" t="s">
        <v>93</v>
      </c>
      <c r="B1" s="494"/>
      <c r="C1" s="494"/>
      <c r="D1" s="494"/>
      <c r="E1" s="494"/>
      <c r="F1" s="494"/>
      <c r="G1" s="494"/>
    </row>
    <row r="2" spans="1:7" s="162" customFormat="1" ht="39.75" customHeight="1">
      <c r="A2" s="495" t="s">
        <v>319</v>
      </c>
      <c r="B2" s="495"/>
      <c r="C2" s="495"/>
      <c r="D2" s="495"/>
      <c r="E2" s="495"/>
      <c r="F2" s="495"/>
      <c r="G2" s="495"/>
    </row>
    <row r="3" spans="1:7" s="146" customFormat="1" ht="30" customHeight="1">
      <c r="A3" s="138" t="s">
        <v>0</v>
      </c>
      <c r="B3" s="138" t="s">
        <v>5</v>
      </c>
      <c r="C3" s="138" t="s">
        <v>1</v>
      </c>
      <c r="D3" s="138" t="s">
        <v>2</v>
      </c>
      <c r="E3" s="138" t="s">
        <v>3</v>
      </c>
      <c r="F3" s="138" t="s">
        <v>4</v>
      </c>
      <c r="G3" s="138" t="s">
        <v>10</v>
      </c>
    </row>
    <row r="4" spans="1:8" s="54" customFormat="1" ht="39.75" customHeight="1">
      <c r="A4" s="53">
        <v>1</v>
      </c>
      <c r="B4" s="487" t="s">
        <v>185</v>
      </c>
      <c r="C4" s="340">
        <v>1046</v>
      </c>
      <c r="D4" s="340">
        <v>525</v>
      </c>
      <c r="E4" s="341">
        <f>SUM(C4:D4)</f>
        <v>1571</v>
      </c>
      <c r="F4" s="53">
        <v>16</v>
      </c>
      <c r="G4" s="53">
        <v>16</v>
      </c>
      <c r="H4" s="53"/>
    </row>
    <row r="5" spans="1:7" s="55" customFormat="1" ht="39.75" customHeight="1">
      <c r="A5" s="117">
        <v>2</v>
      </c>
      <c r="B5" s="488" t="s">
        <v>365</v>
      </c>
      <c r="C5" s="342">
        <v>960</v>
      </c>
      <c r="D5" s="342">
        <v>460</v>
      </c>
      <c r="E5" s="343">
        <f>SUM(C5:D5)</f>
        <v>1420</v>
      </c>
      <c r="F5" s="117">
        <v>29</v>
      </c>
      <c r="G5" s="117">
        <v>9</v>
      </c>
    </row>
    <row r="6" spans="1:7" s="57" customFormat="1" ht="39.75" customHeight="1">
      <c r="A6" s="56">
        <v>3</v>
      </c>
      <c r="B6" s="490" t="s">
        <v>364</v>
      </c>
      <c r="C6" s="344">
        <v>885</v>
      </c>
      <c r="D6" s="344">
        <v>386</v>
      </c>
      <c r="E6" s="345">
        <f>SUM(C6:D6)</f>
        <v>1271</v>
      </c>
      <c r="F6" s="56">
        <v>41</v>
      </c>
      <c r="G6" s="56">
        <v>3</v>
      </c>
    </row>
    <row r="7" spans="1:7" s="163" customFormat="1" ht="39.75" customHeight="1">
      <c r="A7" s="48">
        <v>4</v>
      </c>
      <c r="B7" s="489" t="s">
        <v>186</v>
      </c>
      <c r="C7" s="346">
        <v>918</v>
      </c>
      <c r="D7" s="346">
        <v>327</v>
      </c>
      <c r="E7" s="347">
        <f>SUM(C7:D7)</f>
        <v>1245</v>
      </c>
      <c r="F7" s="48">
        <v>60</v>
      </c>
      <c r="G7" s="48">
        <v>8</v>
      </c>
    </row>
    <row r="8" spans="1:17" s="163" customFormat="1" ht="39.75" customHeight="1">
      <c r="A8" s="48">
        <v>5</v>
      </c>
      <c r="B8" s="489" t="s">
        <v>366</v>
      </c>
      <c r="C8" s="346">
        <v>720</v>
      </c>
      <c r="D8" s="346">
        <v>242</v>
      </c>
      <c r="E8" s="347">
        <f>SUM(C8:D8)</f>
        <v>962</v>
      </c>
      <c r="F8" s="48">
        <v>86</v>
      </c>
      <c r="G8" s="48">
        <v>2</v>
      </c>
      <c r="I8" s="269"/>
      <c r="J8" s="269"/>
      <c r="K8" s="269"/>
      <c r="L8" s="269"/>
      <c r="M8" s="269"/>
      <c r="N8" s="269"/>
      <c r="O8" s="269"/>
      <c r="P8" s="269"/>
      <c r="Q8" s="269"/>
    </row>
    <row r="9" spans="1:17" s="163" customFormat="1" ht="39.75" customHeight="1">
      <c r="A9" s="48"/>
      <c r="B9" s="228"/>
      <c r="C9" s="346"/>
      <c r="D9" s="346"/>
      <c r="E9" s="347"/>
      <c r="F9" s="48"/>
      <c r="G9" s="48"/>
      <c r="H9" s="269"/>
      <c r="I9" s="269"/>
      <c r="J9" s="269"/>
      <c r="K9" s="269"/>
      <c r="L9" s="269"/>
      <c r="M9" s="269"/>
      <c r="N9" s="269"/>
      <c r="O9" s="269"/>
      <c r="P9" s="269"/>
      <c r="Q9" s="269"/>
    </row>
    <row r="10" spans="1:17" ht="24" customHeight="1">
      <c r="A10" s="132"/>
      <c r="B10" s="228"/>
      <c r="C10" s="248"/>
      <c r="D10" s="248"/>
      <c r="E10" s="249"/>
      <c r="F10" s="213"/>
      <c r="G10" s="48"/>
      <c r="I10" s="270"/>
      <c r="J10" s="270"/>
      <c r="K10" s="270"/>
      <c r="L10" s="270"/>
      <c r="M10" s="270"/>
      <c r="N10" s="270"/>
      <c r="O10" s="270"/>
      <c r="P10" s="270"/>
      <c r="Q10" s="270"/>
    </row>
    <row r="11" spans="1:17" ht="24" customHeight="1">
      <c r="A11" s="132"/>
      <c r="B11" s="229"/>
      <c r="C11" s="212"/>
      <c r="D11" s="212"/>
      <c r="E11" s="249"/>
      <c r="F11" s="213"/>
      <c r="G11" s="48"/>
      <c r="H11" s="270"/>
      <c r="I11" s="270"/>
      <c r="J11" s="270"/>
      <c r="K11" s="270"/>
      <c r="L11" s="270"/>
      <c r="M11" s="270"/>
      <c r="N11" s="270"/>
      <c r="O11" s="270"/>
      <c r="P11" s="270"/>
      <c r="Q11" s="270"/>
    </row>
    <row r="12" spans="1:7" ht="24" customHeight="1">
      <c r="A12" s="132"/>
      <c r="B12" s="228"/>
      <c r="C12" s="248"/>
      <c r="D12" s="248"/>
      <c r="E12" s="249"/>
      <c r="F12" s="213"/>
      <c r="G12" s="48"/>
    </row>
    <row r="13" spans="1:7" ht="24" customHeight="1">
      <c r="A13" s="132"/>
      <c r="B13" s="228"/>
      <c r="C13" s="248"/>
      <c r="D13" s="248"/>
      <c r="E13" s="249"/>
      <c r="F13" s="213"/>
      <c r="G13" s="48"/>
    </row>
    <row r="14" spans="1:7" ht="24" customHeight="1">
      <c r="A14" s="132"/>
      <c r="B14" s="228"/>
      <c r="C14" s="212"/>
      <c r="D14" s="212"/>
      <c r="E14" s="249"/>
      <c r="F14" s="213"/>
      <c r="G14" s="48"/>
    </row>
    <row r="15" spans="1:7" ht="24" customHeight="1">
      <c r="A15" s="132"/>
      <c r="B15" s="228"/>
      <c r="C15" s="248"/>
      <c r="D15" s="248"/>
      <c r="E15" s="249"/>
      <c r="F15" s="213"/>
      <c r="G15" s="48"/>
    </row>
    <row r="16" spans="1:7" ht="24" customHeight="1">
      <c r="A16" s="132"/>
      <c r="B16" s="228"/>
      <c r="C16" s="248"/>
      <c r="D16" s="248"/>
      <c r="E16" s="249"/>
      <c r="F16" s="213"/>
      <c r="G16" s="48"/>
    </row>
    <row r="17" spans="1:7" ht="24" customHeight="1">
      <c r="A17" s="132"/>
      <c r="B17" s="228"/>
      <c r="C17" s="248"/>
      <c r="D17" s="248"/>
      <c r="E17" s="249"/>
      <c r="F17" s="213"/>
      <c r="G17" s="48"/>
    </row>
    <row r="18" spans="1:7" ht="24" customHeight="1">
      <c r="A18" s="132"/>
      <c r="B18" s="228"/>
      <c r="C18" s="212"/>
      <c r="D18" s="212"/>
      <c r="E18" s="249"/>
      <c r="F18" s="213"/>
      <c r="G18" s="48"/>
    </row>
    <row r="19" spans="1:7" ht="24" customHeight="1">
      <c r="A19" s="132"/>
      <c r="B19" s="228"/>
      <c r="C19" s="212"/>
      <c r="D19" s="212"/>
      <c r="E19" s="249"/>
      <c r="F19" s="213"/>
      <c r="G19" s="48"/>
    </row>
    <row r="20" spans="1:7" ht="24" customHeight="1">
      <c r="A20" s="132"/>
      <c r="B20" s="229"/>
      <c r="C20" s="248"/>
      <c r="D20" s="248"/>
      <c r="E20" s="249"/>
      <c r="F20" s="213"/>
      <c r="G20" s="48"/>
    </row>
    <row r="21" spans="1:7" ht="24" customHeight="1">
      <c r="A21" s="132"/>
      <c r="B21" s="228"/>
      <c r="C21" s="212"/>
      <c r="D21" s="212"/>
      <c r="E21" s="249"/>
      <c r="F21" s="213"/>
      <c r="G21" s="48"/>
    </row>
    <row r="22" spans="1:7" ht="24" customHeight="1">
      <c r="A22" s="132"/>
      <c r="B22" s="228"/>
      <c r="C22" s="212"/>
      <c r="D22" s="212"/>
      <c r="E22" s="249"/>
      <c r="F22" s="213"/>
      <c r="G22" s="48"/>
    </row>
    <row r="23" spans="1:7" ht="24" customHeight="1">
      <c r="A23" s="132"/>
      <c r="B23" s="229"/>
      <c r="C23" s="248"/>
      <c r="D23" s="248"/>
      <c r="E23" s="249"/>
      <c r="F23" s="213"/>
      <c r="G23" s="48"/>
    </row>
    <row r="24" spans="1:7" ht="24" customHeight="1">
      <c r="A24" s="132"/>
      <c r="B24" s="229"/>
      <c r="C24" s="248"/>
      <c r="D24" s="248"/>
      <c r="E24" s="249"/>
      <c r="F24" s="213"/>
      <c r="G24" s="48"/>
    </row>
    <row r="25" spans="1:7" ht="24" customHeight="1">
      <c r="A25" s="132"/>
      <c r="B25" s="228"/>
      <c r="C25" s="248"/>
      <c r="D25" s="248"/>
      <c r="E25" s="249"/>
      <c r="F25" s="213"/>
      <c r="G25" s="48"/>
    </row>
    <row r="26" spans="1:7" ht="24" customHeight="1">
      <c r="A26" s="132"/>
      <c r="B26" s="228"/>
      <c r="C26" s="248"/>
      <c r="D26" s="248"/>
      <c r="E26" s="249"/>
      <c r="F26" s="213"/>
      <c r="G26" s="48"/>
    </row>
    <row r="27" spans="1:7" ht="24" customHeight="1">
      <c r="A27" s="132"/>
      <c r="B27" s="229"/>
      <c r="C27" s="248"/>
      <c r="D27" s="248"/>
      <c r="E27" s="249"/>
      <c r="F27" s="213"/>
      <c r="G27" s="48"/>
    </row>
    <row r="28" spans="1:7" s="42" customFormat="1" ht="24" customHeight="1">
      <c r="A28" s="132"/>
      <c r="B28" s="228"/>
      <c r="C28" s="248"/>
      <c r="D28" s="248"/>
      <c r="E28" s="249"/>
      <c r="F28" s="213"/>
      <c r="G28" s="48"/>
    </row>
    <row r="29" spans="1:7" s="42" customFormat="1" ht="24" customHeight="1">
      <c r="A29" s="132"/>
      <c r="B29" s="229"/>
      <c r="C29" s="248"/>
      <c r="D29" s="248"/>
      <c r="E29" s="249"/>
      <c r="F29" s="213"/>
      <c r="G29" s="48"/>
    </row>
    <row r="30" spans="1:7" s="42" customFormat="1" ht="24" customHeight="1">
      <c r="A30" s="132"/>
      <c r="B30" s="229"/>
      <c r="C30" s="248"/>
      <c r="D30" s="248"/>
      <c r="E30" s="249"/>
      <c r="F30" s="213"/>
      <c r="G30" s="48"/>
    </row>
    <row r="31" spans="1:7" s="42" customFormat="1" ht="24" customHeight="1">
      <c r="A31" s="132"/>
      <c r="B31" s="229"/>
      <c r="C31" s="248"/>
      <c r="D31" s="248"/>
      <c r="E31" s="249"/>
      <c r="F31" s="213"/>
      <c r="G31" s="48"/>
    </row>
    <row r="32" spans="1:7" s="42" customFormat="1" ht="24" customHeight="1">
      <c r="A32" s="132"/>
      <c r="B32" s="231"/>
      <c r="C32" s="250"/>
      <c r="D32" s="250"/>
      <c r="E32" s="249"/>
      <c r="F32" s="218"/>
      <c r="G32" s="48"/>
    </row>
    <row r="33" spans="1:7" s="42" customFormat="1" ht="24" customHeight="1">
      <c r="A33" s="132"/>
      <c r="B33" s="229"/>
      <c r="C33" s="212"/>
      <c r="D33" s="212"/>
      <c r="E33" s="249"/>
      <c r="F33" s="213"/>
      <c r="G33" s="48"/>
    </row>
    <row r="34" spans="1:7" s="42" customFormat="1" ht="24" customHeight="1">
      <c r="A34" s="132"/>
      <c r="B34" s="229"/>
      <c r="C34" s="248"/>
      <c r="D34" s="248"/>
      <c r="E34" s="249"/>
      <c r="F34" s="213"/>
      <c r="G34" s="48"/>
    </row>
    <row r="35" spans="1:8" ht="24" customHeight="1">
      <c r="A35" s="132"/>
      <c r="B35" s="229"/>
      <c r="C35" s="212"/>
      <c r="D35" s="212"/>
      <c r="E35" s="249"/>
      <c r="F35" s="213"/>
      <c r="G35" s="48"/>
      <c r="H35" s="42"/>
    </row>
    <row r="36" spans="1:8" ht="22.5" customHeight="1">
      <c r="A36" s="48"/>
      <c r="B36" s="131"/>
      <c r="C36" s="212"/>
      <c r="D36" s="212"/>
      <c r="E36" s="249"/>
      <c r="F36" s="213"/>
      <c r="G36" s="48"/>
      <c r="H36" s="42"/>
    </row>
    <row r="37" spans="1:8" ht="22.5" customHeight="1">
      <c r="A37" s="48"/>
      <c r="B37" s="131"/>
      <c r="C37" s="212"/>
      <c r="D37" s="212"/>
      <c r="E37" s="249"/>
      <c r="F37" s="213"/>
      <c r="G37" s="48"/>
      <c r="H37" s="42"/>
    </row>
    <row r="38" spans="1:8" ht="24" customHeight="1">
      <c r="A38" s="48"/>
      <c r="B38" s="134"/>
      <c r="C38" s="212"/>
      <c r="D38" s="212"/>
      <c r="E38" s="249"/>
      <c r="F38" s="213"/>
      <c r="G38" s="48"/>
      <c r="H38" s="42"/>
    </row>
    <row r="39" spans="1:7" ht="24" customHeight="1">
      <c r="A39" s="51"/>
      <c r="B39" s="133"/>
      <c r="C39" s="215"/>
      <c r="D39" s="215"/>
      <c r="E39" s="248"/>
      <c r="F39" s="219"/>
      <c r="G39" s="51"/>
    </row>
    <row r="40" spans="1:7" ht="24" customHeight="1">
      <c r="A40" s="51"/>
      <c r="B40" s="133"/>
      <c r="C40" s="215"/>
      <c r="D40" s="215"/>
      <c r="E40" s="248"/>
      <c r="F40" s="219"/>
      <c r="G40" s="51"/>
    </row>
    <row r="41" spans="1:7" ht="20.25">
      <c r="A41" s="51"/>
      <c r="B41" s="133"/>
      <c r="C41" s="215"/>
      <c r="D41" s="215"/>
      <c r="E41" s="248"/>
      <c r="F41" s="219"/>
      <c r="G41" s="51"/>
    </row>
    <row r="42" spans="2:6" ht="20.25">
      <c r="B42" s="164"/>
      <c r="C42" s="216"/>
      <c r="D42" s="216"/>
      <c r="E42" s="264"/>
      <c r="F42" s="220"/>
    </row>
    <row r="43" spans="2:6" ht="20.25">
      <c r="B43" s="164"/>
      <c r="C43" s="216"/>
      <c r="D43" s="216"/>
      <c r="E43" s="264"/>
      <c r="F43" s="220"/>
    </row>
    <row r="44" spans="2:6" ht="20.25">
      <c r="B44" s="164"/>
      <c r="C44" s="216"/>
      <c r="D44" s="216"/>
      <c r="E44" s="264"/>
      <c r="F44" s="220"/>
    </row>
    <row r="45" spans="2:6" ht="20.25">
      <c r="B45" s="164"/>
      <c r="C45" s="216"/>
      <c r="D45" s="216"/>
      <c r="E45" s="264"/>
      <c r="F45" s="220"/>
    </row>
    <row r="46" spans="2:6" ht="20.25">
      <c r="B46" s="164"/>
      <c r="C46" s="216"/>
      <c r="D46" s="216"/>
      <c r="E46" s="264"/>
      <c r="F46" s="220"/>
    </row>
    <row r="47" spans="2:6" ht="20.25">
      <c r="B47" s="164"/>
      <c r="C47" s="216"/>
      <c r="D47" s="216"/>
      <c r="E47" s="264"/>
      <c r="F47" s="220"/>
    </row>
    <row r="48" spans="2:6" ht="20.25">
      <c r="B48" s="164"/>
      <c r="C48" s="216"/>
      <c r="D48" s="216"/>
      <c r="E48" s="264"/>
      <c r="F48" s="220"/>
    </row>
    <row r="49" spans="2:6" ht="20.25">
      <c r="B49" s="164"/>
      <c r="C49" s="216"/>
      <c r="D49" s="216"/>
      <c r="E49" s="264"/>
      <c r="F49" s="220"/>
    </row>
    <row r="50" spans="2:6" ht="20.25">
      <c r="B50" s="164"/>
      <c r="C50" s="216"/>
      <c r="D50" s="216"/>
      <c r="E50" s="264"/>
      <c r="F50" s="220"/>
    </row>
    <row r="51" spans="2:6" ht="20.25">
      <c r="B51" s="164"/>
      <c r="C51" s="216"/>
      <c r="D51" s="216"/>
      <c r="E51" s="264"/>
      <c r="F51" s="220"/>
    </row>
    <row r="52" spans="2:6" ht="20.25">
      <c r="B52" s="164"/>
      <c r="C52" s="216"/>
      <c r="D52" s="216"/>
      <c r="E52" s="264"/>
      <c r="F52" s="220"/>
    </row>
    <row r="53" spans="2:6" ht="20.25">
      <c r="B53" s="164"/>
      <c r="C53" s="216"/>
      <c r="D53" s="216"/>
      <c r="E53" s="264"/>
      <c r="F53" s="220"/>
    </row>
    <row r="54" spans="2:6" ht="20.25">
      <c r="B54" s="164"/>
      <c r="C54" s="216"/>
      <c r="D54" s="216"/>
      <c r="E54" s="264"/>
      <c r="F54" s="220"/>
    </row>
    <row r="55" spans="2:6" ht="20.25">
      <c r="B55" s="164"/>
      <c r="C55" s="216"/>
      <c r="D55" s="216"/>
      <c r="E55" s="264"/>
      <c r="F55" s="220"/>
    </row>
    <row r="56" spans="2:6" ht="20.25">
      <c r="B56" s="164"/>
      <c r="C56" s="216"/>
      <c r="D56" s="216"/>
      <c r="E56" s="264"/>
      <c r="F56" s="220"/>
    </row>
    <row r="57" spans="2:6" ht="20.25">
      <c r="B57" s="164"/>
      <c r="C57" s="216"/>
      <c r="D57" s="216"/>
      <c r="E57" s="264"/>
      <c r="F57" s="220"/>
    </row>
    <row r="58" spans="2:6" ht="20.25">
      <c r="B58" s="164"/>
      <c r="C58" s="216"/>
      <c r="D58" s="216"/>
      <c r="E58" s="264"/>
      <c r="F58" s="220"/>
    </row>
    <row r="59" spans="2:6" ht="20.25">
      <c r="B59" s="164"/>
      <c r="C59" s="216"/>
      <c r="D59" s="216"/>
      <c r="E59" s="264"/>
      <c r="F59" s="220"/>
    </row>
    <row r="60" spans="2:6" ht="20.25">
      <c r="B60" s="164"/>
      <c r="C60" s="216"/>
      <c r="D60" s="216"/>
      <c r="E60" s="264"/>
      <c r="F60" s="220"/>
    </row>
    <row r="61" spans="2:6" ht="20.25">
      <c r="B61" s="164"/>
      <c r="C61" s="216"/>
      <c r="D61" s="216"/>
      <c r="E61" s="264"/>
      <c r="F61" s="220"/>
    </row>
    <row r="62" spans="2:6" ht="20.25">
      <c r="B62" s="164"/>
      <c r="C62" s="216"/>
      <c r="D62" s="216"/>
      <c r="E62" s="264"/>
      <c r="F62" s="220"/>
    </row>
    <row r="63" spans="2:6" ht="20.25">
      <c r="B63" s="164"/>
      <c r="C63" s="216"/>
      <c r="D63" s="216"/>
      <c r="E63" s="264"/>
      <c r="F63" s="220"/>
    </row>
    <row r="64" spans="2:6" ht="20.25">
      <c r="B64" s="164"/>
      <c r="C64" s="216"/>
      <c r="D64" s="216"/>
      <c r="E64" s="264"/>
      <c r="F64" s="220"/>
    </row>
    <row r="65" spans="2:6" ht="20.25">
      <c r="B65" s="164"/>
      <c r="C65" s="216"/>
      <c r="D65" s="216"/>
      <c r="E65" s="264"/>
      <c r="F65" s="220"/>
    </row>
    <row r="66" spans="2:6" ht="20.25">
      <c r="B66" s="164"/>
      <c r="C66" s="216"/>
      <c r="D66" s="216"/>
      <c r="E66" s="264"/>
      <c r="F66" s="220"/>
    </row>
    <row r="67" spans="2:6" ht="20.25">
      <c r="B67" s="164"/>
      <c r="C67" s="216"/>
      <c r="D67" s="216"/>
      <c r="E67" s="264"/>
      <c r="F67" s="220"/>
    </row>
    <row r="68" spans="2:6" ht="20.25">
      <c r="B68" s="164"/>
      <c r="C68" s="216"/>
      <c r="D68" s="216"/>
      <c r="E68" s="264"/>
      <c r="F68" s="220"/>
    </row>
    <row r="69" spans="2:6" ht="20.25">
      <c r="B69" s="164"/>
      <c r="C69" s="216"/>
      <c r="D69" s="216"/>
      <c r="E69" s="264"/>
      <c r="F69" s="220"/>
    </row>
    <row r="70" spans="2:6" ht="20.25">
      <c r="B70" s="164"/>
      <c r="C70" s="216"/>
      <c r="D70" s="216"/>
      <c r="E70" s="264"/>
      <c r="F70" s="220"/>
    </row>
    <row r="71" spans="2:6" ht="20.25">
      <c r="B71" s="164"/>
      <c r="C71" s="216"/>
      <c r="D71" s="216"/>
      <c r="E71" s="264"/>
      <c r="F71" s="220"/>
    </row>
    <row r="72" spans="2:6" ht="20.25">
      <c r="B72" s="164"/>
      <c r="C72" s="216"/>
      <c r="D72" s="216"/>
      <c r="E72" s="264"/>
      <c r="F72" s="220"/>
    </row>
    <row r="73" spans="2:6" ht="20.25">
      <c r="B73" s="164"/>
      <c r="C73" s="216"/>
      <c r="D73" s="216"/>
      <c r="E73" s="264"/>
      <c r="F73" s="220"/>
    </row>
    <row r="74" spans="2:6" ht="20.25">
      <c r="B74" s="164"/>
      <c r="C74" s="216"/>
      <c r="D74" s="216"/>
      <c r="E74" s="264"/>
      <c r="F74" s="220"/>
    </row>
    <row r="75" spans="2:6" ht="20.25">
      <c r="B75" s="164"/>
      <c r="C75" s="216"/>
      <c r="D75" s="216"/>
      <c r="E75" s="264"/>
      <c r="F75" s="220"/>
    </row>
    <row r="76" spans="2:6" ht="20.25">
      <c r="B76" s="164"/>
      <c r="C76" s="216"/>
      <c r="D76" s="216"/>
      <c r="E76" s="264"/>
      <c r="F76" s="220"/>
    </row>
    <row r="77" spans="2:6" ht="20.25">
      <c r="B77" s="164"/>
      <c r="C77" s="216"/>
      <c r="D77" s="216"/>
      <c r="E77" s="264"/>
      <c r="F77" s="220"/>
    </row>
    <row r="78" spans="2:6" ht="20.25">
      <c r="B78" s="164"/>
      <c r="C78" s="216"/>
      <c r="D78" s="216"/>
      <c r="E78" s="264"/>
      <c r="F78" s="220"/>
    </row>
    <row r="79" spans="2:6" ht="20.25">
      <c r="B79" s="164"/>
      <c r="C79" s="216"/>
      <c r="D79" s="216"/>
      <c r="E79" s="264"/>
      <c r="F79" s="220"/>
    </row>
    <row r="80" spans="2:6" ht="20.25">
      <c r="B80" s="164"/>
      <c r="C80" s="216"/>
      <c r="D80" s="216"/>
      <c r="E80" s="264"/>
      <c r="F80" s="220"/>
    </row>
    <row r="81" spans="2:6" ht="20.25">
      <c r="B81" s="164"/>
      <c r="C81" s="216"/>
      <c r="D81" s="216"/>
      <c r="E81" s="264"/>
      <c r="F81" s="220"/>
    </row>
    <row r="82" spans="2:6" ht="20.25">
      <c r="B82" s="164"/>
      <c r="C82" s="216"/>
      <c r="D82" s="216"/>
      <c r="E82" s="264"/>
      <c r="F82" s="220"/>
    </row>
    <row r="83" spans="2:6" ht="20.25">
      <c r="B83" s="164"/>
      <c r="C83" s="216"/>
      <c r="D83" s="216"/>
      <c r="E83" s="264"/>
      <c r="F83" s="220"/>
    </row>
    <row r="84" spans="2:6" ht="20.25">
      <c r="B84" s="164"/>
      <c r="C84" s="216"/>
      <c r="D84" s="216"/>
      <c r="E84" s="264"/>
      <c r="F84" s="220"/>
    </row>
    <row r="85" spans="2:6" ht="20.25">
      <c r="B85" s="164"/>
      <c r="C85" s="216"/>
      <c r="D85" s="216"/>
      <c r="E85" s="264"/>
      <c r="F85" s="220"/>
    </row>
    <row r="86" spans="2:6" ht="20.25">
      <c r="B86" s="164"/>
      <c r="C86" s="216"/>
      <c r="D86" s="216"/>
      <c r="E86" s="264"/>
      <c r="F86" s="220"/>
    </row>
    <row r="87" spans="2:6" ht="20.25">
      <c r="B87" s="164"/>
      <c r="C87" s="216"/>
      <c r="D87" s="216"/>
      <c r="E87" s="264"/>
      <c r="F87" s="220"/>
    </row>
    <row r="88" spans="2:6" ht="20.25">
      <c r="B88" s="164"/>
      <c r="C88" s="216"/>
      <c r="D88" s="216"/>
      <c r="E88" s="264"/>
      <c r="F88" s="220"/>
    </row>
    <row r="89" spans="2:6" ht="20.25">
      <c r="B89" s="164"/>
      <c r="C89" s="216"/>
      <c r="D89" s="216"/>
      <c r="E89" s="264"/>
      <c r="F89" s="220"/>
    </row>
    <row r="90" spans="2:6" ht="20.25">
      <c r="B90" s="164"/>
      <c r="C90" s="216"/>
      <c r="D90" s="216"/>
      <c r="E90" s="264"/>
      <c r="F90" s="220"/>
    </row>
    <row r="91" spans="2:6" ht="20.25">
      <c r="B91" s="164"/>
      <c r="C91" s="216"/>
      <c r="D91" s="216"/>
      <c r="E91" s="264"/>
      <c r="F91" s="220"/>
    </row>
    <row r="92" spans="2:6" ht="20.25">
      <c r="B92" s="164"/>
      <c r="C92" s="216"/>
      <c r="D92" s="216"/>
      <c r="E92" s="264"/>
      <c r="F92" s="220"/>
    </row>
    <row r="93" spans="2:6" ht="20.25">
      <c r="B93" s="164"/>
      <c r="C93" s="216"/>
      <c r="D93" s="216"/>
      <c r="E93" s="264"/>
      <c r="F93" s="220"/>
    </row>
    <row r="94" spans="2:6" ht="20.25">
      <c r="B94" s="164"/>
      <c r="C94" s="216"/>
      <c r="D94" s="216"/>
      <c r="E94" s="264"/>
      <c r="F94" s="220"/>
    </row>
    <row r="95" spans="2:6" ht="20.25">
      <c r="B95" s="164"/>
      <c r="C95" s="216"/>
      <c r="D95" s="216"/>
      <c r="E95" s="264"/>
      <c r="F95" s="220"/>
    </row>
    <row r="96" spans="2:6" ht="20.25">
      <c r="B96" s="164"/>
      <c r="C96" s="216"/>
      <c r="D96" s="216"/>
      <c r="E96" s="264"/>
      <c r="F96" s="220"/>
    </row>
    <row r="97" spans="2:6" ht="20.25">
      <c r="B97" s="164"/>
      <c r="C97" s="216"/>
      <c r="D97" s="216"/>
      <c r="E97" s="264"/>
      <c r="F97" s="220"/>
    </row>
    <row r="98" spans="2:6" ht="20.25">
      <c r="B98" s="164"/>
      <c r="C98" s="216"/>
      <c r="D98" s="216"/>
      <c r="E98" s="264"/>
      <c r="F98" s="220"/>
    </row>
    <row r="99" spans="2:6" ht="20.25">
      <c r="B99" s="164"/>
      <c r="C99" s="216"/>
      <c r="D99" s="216"/>
      <c r="E99" s="264"/>
      <c r="F99" s="220"/>
    </row>
    <row r="100" spans="2:6" ht="20.25">
      <c r="B100" s="164"/>
      <c r="C100" s="216"/>
      <c r="D100" s="216"/>
      <c r="E100" s="264"/>
      <c r="F100" s="220"/>
    </row>
    <row r="101" spans="2:6" ht="20.25">
      <c r="B101" s="164"/>
      <c r="C101" s="216"/>
      <c r="D101" s="216"/>
      <c r="E101" s="264"/>
      <c r="F101" s="220"/>
    </row>
    <row r="102" spans="2:6" ht="20.25">
      <c r="B102" s="164"/>
      <c r="C102" s="216"/>
      <c r="D102" s="216"/>
      <c r="E102" s="264"/>
      <c r="F102" s="220"/>
    </row>
    <row r="103" spans="2:6" ht="20.25">
      <c r="B103" s="164"/>
      <c r="C103" s="216"/>
      <c r="D103" s="216"/>
      <c r="E103" s="264"/>
      <c r="F103" s="220"/>
    </row>
    <row r="104" spans="2:6" ht="20.25">
      <c r="B104" s="164"/>
      <c r="C104" s="216"/>
      <c r="D104" s="216"/>
      <c r="E104" s="264"/>
      <c r="F104" s="220"/>
    </row>
    <row r="105" spans="2:6" ht="20.25">
      <c r="B105" s="164"/>
      <c r="C105" s="216"/>
      <c r="D105" s="216"/>
      <c r="E105" s="264"/>
      <c r="F105" s="220"/>
    </row>
    <row r="106" spans="2:6" ht="20.25">
      <c r="B106" s="164"/>
      <c r="C106" s="216"/>
      <c r="D106" s="216"/>
      <c r="E106" s="264"/>
      <c r="F106" s="220"/>
    </row>
    <row r="107" spans="2:6" ht="20.25">
      <c r="B107" s="164"/>
      <c r="C107" s="216"/>
      <c r="D107" s="216"/>
      <c r="E107" s="264"/>
      <c r="F107" s="220"/>
    </row>
    <row r="108" spans="2:6" ht="20.25">
      <c r="B108" s="164"/>
      <c r="C108" s="216"/>
      <c r="D108" s="216"/>
      <c r="E108" s="264"/>
      <c r="F108" s="220"/>
    </row>
    <row r="109" spans="2:6" ht="20.25">
      <c r="B109" s="164"/>
      <c r="C109" s="216"/>
      <c r="D109" s="216"/>
      <c r="E109" s="264"/>
      <c r="F109" s="220"/>
    </row>
    <row r="110" spans="2:6" ht="20.25">
      <c r="B110" s="164"/>
      <c r="C110" s="216"/>
      <c r="D110" s="216"/>
      <c r="E110" s="264"/>
      <c r="F110" s="220"/>
    </row>
    <row r="111" spans="2:6" ht="20.25">
      <c r="B111" s="164"/>
      <c r="C111" s="216"/>
      <c r="D111" s="216"/>
      <c r="E111" s="264"/>
      <c r="F111" s="220"/>
    </row>
    <row r="112" spans="2:6" ht="20.25">
      <c r="B112" s="164"/>
      <c r="C112" s="216"/>
      <c r="D112" s="216"/>
      <c r="E112" s="264"/>
      <c r="F112" s="220"/>
    </row>
    <row r="113" spans="2:6" ht="20.25">
      <c r="B113" s="164"/>
      <c r="C113" s="216"/>
      <c r="D113" s="216"/>
      <c r="E113" s="264"/>
      <c r="F113" s="220"/>
    </row>
    <row r="114" spans="2:6" ht="20.25">
      <c r="B114" s="164"/>
      <c r="C114" s="216"/>
      <c r="D114" s="216"/>
      <c r="E114" s="264"/>
      <c r="F114" s="220"/>
    </row>
    <row r="115" spans="2:6" ht="20.25">
      <c r="B115" s="164"/>
      <c r="C115" s="216"/>
      <c r="D115" s="216"/>
      <c r="E115" s="264"/>
      <c r="F115" s="220"/>
    </row>
    <row r="116" spans="2:6" ht="20.25">
      <c r="B116" s="164"/>
      <c r="C116" s="216"/>
      <c r="D116" s="216"/>
      <c r="E116" s="264"/>
      <c r="F116" s="220"/>
    </row>
    <row r="117" spans="2:6" ht="20.25">
      <c r="B117" s="164"/>
      <c r="C117" s="216"/>
      <c r="D117" s="216"/>
      <c r="E117" s="264"/>
      <c r="F117" s="220"/>
    </row>
    <row r="118" spans="2:6" ht="20.25">
      <c r="B118" s="164"/>
      <c r="C118" s="216"/>
      <c r="D118" s="216"/>
      <c r="E118" s="264"/>
      <c r="F118" s="220"/>
    </row>
    <row r="119" spans="2:6" ht="20.25">
      <c r="B119" s="164"/>
      <c r="C119" s="216"/>
      <c r="D119" s="216"/>
      <c r="E119" s="264"/>
      <c r="F119" s="220"/>
    </row>
    <row r="120" spans="2:6" ht="20.25">
      <c r="B120" s="164"/>
      <c r="C120" s="216"/>
      <c r="D120" s="216"/>
      <c r="E120" s="165"/>
      <c r="F120" s="220"/>
    </row>
    <row r="121" spans="2:6" ht="20.25">
      <c r="B121" s="164"/>
      <c r="C121" s="216"/>
      <c r="D121" s="216"/>
      <c r="E121" s="165"/>
      <c r="F121" s="220"/>
    </row>
    <row r="122" spans="2:6" ht="20.25">
      <c r="B122" s="164"/>
      <c r="C122" s="216"/>
      <c r="D122" s="216"/>
      <c r="E122" s="165"/>
      <c r="F122" s="220"/>
    </row>
    <row r="123" spans="2:6" ht="20.25">
      <c r="B123" s="164"/>
      <c r="C123" s="216"/>
      <c r="D123" s="216"/>
      <c r="E123" s="165"/>
      <c r="F123" s="220"/>
    </row>
    <row r="124" spans="2:6" ht="20.25">
      <c r="B124" s="164"/>
      <c r="C124" s="216"/>
      <c r="D124" s="216"/>
      <c r="E124" s="165"/>
      <c r="F124" s="220"/>
    </row>
    <row r="125" spans="2:6" ht="20.25">
      <c r="B125" s="164"/>
      <c r="C125" s="216"/>
      <c r="D125" s="216"/>
      <c r="E125" s="165"/>
      <c r="F125" s="220"/>
    </row>
    <row r="126" spans="2:6" ht="20.25">
      <c r="B126" s="164"/>
      <c r="C126" s="216"/>
      <c r="D126" s="216"/>
      <c r="E126" s="165"/>
      <c r="F126" s="220"/>
    </row>
    <row r="127" spans="2:6" ht="20.25">
      <c r="B127" s="164"/>
      <c r="C127" s="216"/>
      <c r="D127" s="216"/>
      <c r="E127" s="165"/>
      <c r="F127" s="220"/>
    </row>
    <row r="128" spans="2:6" ht="20.25">
      <c r="B128" s="164"/>
      <c r="C128" s="216"/>
      <c r="D128" s="216"/>
      <c r="E128" s="165"/>
      <c r="F128" s="220"/>
    </row>
    <row r="129" spans="2:6" ht="20.25">
      <c r="B129" s="164"/>
      <c r="C129" s="216"/>
      <c r="D129" s="216"/>
      <c r="E129" s="165"/>
      <c r="F129" s="220"/>
    </row>
    <row r="130" spans="2:6" ht="20.25">
      <c r="B130" s="164"/>
      <c r="C130" s="216"/>
      <c r="D130" s="216"/>
      <c r="E130" s="165"/>
      <c r="F130" s="220"/>
    </row>
    <row r="131" spans="2:6" ht="20.25">
      <c r="B131" s="164"/>
      <c r="C131" s="216"/>
      <c r="D131" s="216"/>
      <c r="E131" s="165"/>
      <c r="F131" s="220"/>
    </row>
    <row r="132" spans="2:6" ht="20.25">
      <c r="B132" s="164"/>
      <c r="C132" s="216"/>
      <c r="D132" s="216"/>
      <c r="E132" s="165"/>
      <c r="F132" s="220"/>
    </row>
    <row r="133" spans="2:6" ht="20.25">
      <c r="B133" s="164"/>
      <c r="C133" s="216"/>
      <c r="D133" s="216"/>
      <c r="E133" s="165"/>
      <c r="F133" s="220"/>
    </row>
    <row r="134" spans="2:6" ht="20.25">
      <c r="B134" s="164"/>
      <c r="C134" s="216"/>
      <c r="D134" s="216"/>
      <c r="E134" s="165"/>
      <c r="F134" s="220"/>
    </row>
    <row r="135" spans="2:6" ht="20.25">
      <c r="B135" s="164"/>
      <c r="C135" s="216"/>
      <c r="D135" s="216"/>
      <c r="E135" s="165"/>
      <c r="F135" s="220"/>
    </row>
    <row r="136" spans="2:6" ht="20.25">
      <c r="B136" s="164"/>
      <c r="C136" s="216"/>
      <c r="D136" s="216"/>
      <c r="E136" s="165"/>
      <c r="F136" s="220"/>
    </row>
    <row r="137" spans="2:6" ht="20.25">
      <c r="B137" s="164"/>
      <c r="C137" s="216"/>
      <c r="D137" s="216"/>
      <c r="E137" s="165"/>
      <c r="F137" s="220"/>
    </row>
    <row r="138" spans="2:6" ht="20.25">
      <c r="B138" s="164"/>
      <c r="C138" s="216"/>
      <c r="D138" s="216"/>
      <c r="E138" s="165"/>
      <c r="F138" s="220"/>
    </row>
    <row r="139" spans="2:6" ht="20.25">
      <c r="B139" s="164"/>
      <c r="C139" s="216"/>
      <c r="D139" s="216"/>
      <c r="E139" s="165"/>
      <c r="F139" s="220"/>
    </row>
    <row r="140" spans="2:6" ht="20.25">
      <c r="B140" s="164"/>
      <c r="C140" s="216"/>
      <c r="D140" s="216"/>
      <c r="E140" s="165"/>
      <c r="F140" s="220"/>
    </row>
    <row r="141" spans="2:6" ht="20.25">
      <c r="B141" s="164"/>
      <c r="C141" s="216"/>
      <c r="D141" s="216"/>
      <c r="E141" s="165"/>
      <c r="F141" s="220"/>
    </row>
    <row r="142" spans="2:6" ht="20.25">
      <c r="B142" s="164"/>
      <c r="C142" s="216"/>
      <c r="D142" s="216"/>
      <c r="E142" s="165"/>
      <c r="F142" s="220"/>
    </row>
    <row r="143" spans="2:6" ht="20.25">
      <c r="B143" s="164"/>
      <c r="C143" s="216"/>
      <c r="D143" s="216"/>
      <c r="E143" s="165"/>
      <c r="F143" s="220"/>
    </row>
    <row r="144" spans="2:6" ht="20.25">
      <c r="B144" s="164"/>
      <c r="C144" s="216"/>
      <c r="D144" s="216"/>
      <c r="E144" s="165"/>
      <c r="F144" s="220"/>
    </row>
    <row r="145" spans="2:6" ht="20.25">
      <c r="B145" s="164"/>
      <c r="C145" s="216"/>
      <c r="D145" s="216"/>
      <c r="E145" s="165"/>
      <c r="F145" s="220"/>
    </row>
    <row r="146" spans="2:6" ht="20.25">
      <c r="B146" s="164"/>
      <c r="C146" s="216"/>
      <c r="D146" s="216"/>
      <c r="E146" s="165"/>
      <c r="F146" s="220"/>
    </row>
    <row r="147" spans="2:6" ht="20.25">
      <c r="B147" s="164"/>
      <c r="C147" s="216"/>
      <c r="D147" s="217"/>
      <c r="F147" s="220"/>
    </row>
    <row r="148" spans="2:6" ht="20.25">
      <c r="B148" s="164"/>
      <c r="C148" s="216"/>
      <c r="D148" s="217"/>
      <c r="F148" s="220"/>
    </row>
    <row r="149" spans="2:6" ht="20.25">
      <c r="B149" s="164"/>
      <c r="C149" s="216"/>
      <c r="D149" s="217"/>
      <c r="F149" s="220"/>
    </row>
    <row r="150" spans="2:6" ht="20.25">
      <c r="B150" s="164"/>
      <c r="C150" s="216"/>
      <c r="D150" s="217"/>
      <c r="F150" s="220"/>
    </row>
    <row r="151" spans="2:6" ht="20.25">
      <c r="B151" s="164"/>
      <c r="C151" s="216"/>
      <c r="D151" s="217"/>
      <c r="F151" s="220"/>
    </row>
    <row r="152" spans="2:6" ht="20.25">
      <c r="B152" s="164"/>
      <c r="C152" s="216"/>
      <c r="D152" s="217"/>
      <c r="F152" s="220"/>
    </row>
    <row r="153" spans="2:6" ht="20.25">
      <c r="B153" s="164"/>
      <c r="C153" s="216"/>
      <c r="D153" s="217"/>
      <c r="F153" s="220"/>
    </row>
    <row r="154" spans="2:6" ht="20.25">
      <c r="B154" s="164"/>
      <c r="C154" s="216"/>
      <c r="D154" s="217"/>
      <c r="F154" s="220"/>
    </row>
    <row r="155" spans="2:6" ht="20.25">
      <c r="B155" s="164"/>
      <c r="C155" s="216"/>
      <c r="D155" s="217"/>
      <c r="F155" s="220"/>
    </row>
    <row r="156" spans="3:6" ht="12.75">
      <c r="C156" s="216"/>
      <c r="D156" s="217"/>
      <c r="F156" s="220"/>
    </row>
    <row r="157" spans="3:6" ht="12.75">
      <c r="C157" s="216"/>
      <c r="D157" s="217"/>
      <c r="F157" s="220"/>
    </row>
    <row r="158" spans="3:6" ht="12.75">
      <c r="C158" s="216"/>
      <c r="D158" s="217"/>
      <c r="F158" s="220"/>
    </row>
    <row r="159" spans="3:6" ht="12.75">
      <c r="C159" s="216"/>
      <c r="D159" s="217"/>
      <c r="F159" s="220"/>
    </row>
    <row r="160" spans="3:6" ht="12.75">
      <c r="C160" s="216"/>
      <c r="D160" s="217"/>
      <c r="F160" s="220"/>
    </row>
    <row r="161" spans="3:6" ht="12.75">
      <c r="C161" s="216"/>
      <c r="D161" s="217"/>
      <c r="F161" s="220"/>
    </row>
    <row r="162" spans="3:6" ht="12.75">
      <c r="C162" s="216"/>
      <c r="D162" s="217"/>
      <c r="F162" s="220"/>
    </row>
    <row r="163" spans="3:6" ht="12.75">
      <c r="C163" s="216"/>
      <c r="D163" s="217"/>
      <c r="F163" s="220"/>
    </row>
    <row r="164" spans="3:6" ht="12.75">
      <c r="C164" s="216"/>
      <c r="D164" s="217"/>
      <c r="F164" s="220"/>
    </row>
    <row r="165" spans="3:6" ht="12.75">
      <c r="C165" s="216"/>
      <c r="D165" s="217"/>
      <c r="F165" s="220"/>
    </row>
    <row r="166" spans="3:6" ht="12.75">
      <c r="C166" s="216"/>
      <c r="D166" s="217"/>
      <c r="F166" s="220"/>
    </row>
    <row r="167" spans="3:6" ht="12.75">
      <c r="C167" s="216"/>
      <c r="D167" s="217"/>
      <c r="F167" s="220"/>
    </row>
    <row r="168" spans="3:6" ht="12.75">
      <c r="C168" s="216"/>
      <c r="D168" s="217"/>
      <c r="F168" s="220"/>
    </row>
    <row r="169" spans="3:6" ht="12.75">
      <c r="C169" s="216"/>
      <c r="D169" s="217"/>
      <c r="F169" s="220"/>
    </row>
    <row r="170" spans="3:6" ht="12.75">
      <c r="C170" s="216"/>
      <c r="D170" s="217"/>
      <c r="F170" s="220"/>
    </row>
    <row r="171" spans="3:6" ht="12.75">
      <c r="C171" s="216"/>
      <c r="D171" s="217"/>
      <c r="F171" s="220"/>
    </row>
    <row r="172" spans="3:6" ht="12.75">
      <c r="C172" s="216"/>
      <c r="D172" s="217"/>
      <c r="F172" s="220"/>
    </row>
    <row r="173" spans="3:6" ht="12.75">
      <c r="C173" s="216"/>
      <c r="D173" s="217"/>
      <c r="F173" s="220"/>
    </row>
    <row r="174" spans="3:6" ht="12.75">
      <c r="C174" s="216"/>
      <c r="D174" s="217"/>
      <c r="F174" s="220"/>
    </row>
    <row r="175" spans="3:6" ht="12.75">
      <c r="C175" s="216"/>
      <c r="D175" s="217"/>
      <c r="F175" s="220"/>
    </row>
    <row r="176" spans="3:6" ht="12.75">
      <c r="C176" s="216"/>
      <c r="D176" s="217"/>
      <c r="F176" s="220"/>
    </row>
    <row r="177" spans="3:6" ht="12.75">
      <c r="C177" s="216"/>
      <c r="D177" s="217"/>
      <c r="F177" s="220"/>
    </row>
    <row r="178" spans="3:6" ht="12.75">
      <c r="C178" s="216"/>
      <c r="D178" s="217"/>
      <c r="F178" s="220"/>
    </row>
    <row r="179" spans="3:6" ht="12.75">
      <c r="C179" s="216"/>
      <c r="D179" s="217"/>
      <c r="F179" s="220"/>
    </row>
    <row r="180" spans="3:6" ht="12.75">
      <c r="C180" s="165"/>
      <c r="D180" s="217"/>
      <c r="F180" s="220"/>
    </row>
    <row r="181" spans="3:6" ht="12.75">
      <c r="C181" s="165"/>
      <c r="D181" s="217"/>
      <c r="F181" s="220"/>
    </row>
    <row r="182" spans="3:6" ht="12.75">
      <c r="C182" s="165"/>
      <c r="D182" s="217"/>
      <c r="F182" s="220"/>
    </row>
    <row r="183" spans="3:6" ht="12.75">
      <c r="C183" s="165"/>
      <c r="D183" s="217"/>
      <c r="F183" s="220"/>
    </row>
    <row r="184" spans="3:6" ht="12.75">
      <c r="C184" s="165"/>
      <c r="D184" s="217"/>
      <c r="F184" s="220"/>
    </row>
    <row r="185" spans="3:6" ht="12.75">
      <c r="C185" s="165"/>
      <c r="D185" s="217"/>
      <c r="F185" s="220"/>
    </row>
    <row r="186" spans="3:6" ht="12.75">
      <c r="C186" s="165"/>
      <c r="F186" s="220"/>
    </row>
    <row r="187" spans="3:6" ht="12.75">
      <c r="C187" s="165"/>
      <c r="F187" s="220"/>
    </row>
    <row r="188" spans="3:6" ht="12.75">
      <c r="C188" s="165"/>
      <c r="F188" s="220"/>
    </row>
    <row r="189" spans="3:6" ht="12.75">
      <c r="C189" s="165"/>
      <c r="F189" s="220"/>
    </row>
    <row r="190" spans="3:6" ht="12.75">
      <c r="C190" s="165"/>
      <c r="F190" s="220"/>
    </row>
    <row r="191" spans="3:6" ht="12.75">
      <c r="C191" s="165"/>
      <c r="F191" s="220"/>
    </row>
    <row r="192" spans="3:6" ht="12.75">
      <c r="C192" s="165"/>
      <c r="F192" s="220"/>
    </row>
    <row r="193" spans="3:6" ht="12.75">
      <c r="C193" s="165"/>
      <c r="F193" s="220"/>
    </row>
    <row r="194" spans="3:6" ht="12.75">
      <c r="C194" s="165"/>
      <c r="F194" s="220"/>
    </row>
    <row r="195" spans="3:6" ht="12.75">
      <c r="C195" s="165"/>
      <c r="F195" s="220"/>
    </row>
    <row r="196" spans="3:6" ht="12.75">
      <c r="C196" s="165"/>
      <c r="F196" s="220"/>
    </row>
    <row r="197" spans="3:6" ht="12.75">
      <c r="C197" s="165"/>
      <c r="F197" s="220"/>
    </row>
    <row r="198" spans="3:6" ht="12.75">
      <c r="C198" s="165"/>
      <c r="F198" s="220"/>
    </row>
    <row r="199" spans="3:6" ht="12.75">
      <c r="C199" s="165"/>
      <c r="F199" s="220"/>
    </row>
    <row r="200" spans="3:6" ht="12.75">
      <c r="C200" s="165"/>
      <c r="F200" s="220"/>
    </row>
    <row r="201" spans="3:6" ht="12.75">
      <c r="C201" s="165"/>
      <c r="F201" s="220"/>
    </row>
    <row r="202" spans="3:6" ht="12.75">
      <c r="C202" s="165"/>
      <c r="F202" s="220"/>
    </row>
    <row r="203" spans="3:6" ht="12.75">
      <c r="C203" s="165"/>
      <c r="F203" s="220"/>
    </row>
    <row r="204" spans="3:6" ht="12.75">
      <c r="C204" s="165"/>
      <c r="F204" s="220"/>
    </row>
    <row r="205" spans="3:6" ht="12.75">
      <c r="C205" s="165"/>
      <c r="F205" s="220"/>
    </row>
    <row r="206" spans="3:6" ht="12.75">
      <c r="C206" s="165"/>
      <c r="F206" s="220"/>
    </row>
    <row r="207" spans="3:6" ht="12.75">
      <c r="C207" s="165"/>
      <c r="F207" s="220"/>
    </row>
    <row r="208" spans="3:6" ht="12.75">
      <c r="C208" s="165"/>
      <c r="F208" s="220"/>
    </row>
    <row r="209" spans="3:6" ht="12.75">
      <c r="C209" s="165"/>
      <c r="F209" s="220"/>
    </row>
    <row r="210" spans="3:6" ht="12.75">
      <c r="C210" s="165"/>
      <c r="F210" s="220"/>
    </row>
    <row r="211" spans="3:6" ht="12.75">
      <c r="C211" s="165"/>
      <c r="F211" s="220"/>
    </row>
    <row r="212" spans="3:6" ht="12.75">
      <c r="C212" s="165"/>
      <c r="F212" s="220"/>
    </row>
    <row r="213" spans="3:6" ht="12.75">
      <c r="C213" s="165"/>
      <c r="F213" s="220"/>
    </row>
    <row r="214" spans="3:6" ht="12.75">
      <c r="C214" s="165"/>
      <c r="F214" s="220"/>
    </row>
    <row r="215" spans="3:6" ht="12.75">
      <c r="C215" s="165"/>
      <c r="F215" s="220"/>
    </row>
    <row r="216" spans="3:6" ht="12.75">
      <c r="C216" s="165"/>
      <c r="F216" s="220"/>
    </row>
    <row r="217" spans="3:6" ht="12.75">
      <c r="C217" s="165"/>
      <c r="F217" s="220"/>
    </row>
    <row r="218" spans="3:6" ht="12.75">
      <c r="C218" s="165"/>
      <c r="F218" s="220"/>
    </row>
    <row r="219" spans="3:6" ht="12.75">
      <c r="C219" s="165"/>
      <c r="F219" s="220"/>
    </row>
    <row r="220" spans="3:6" ht="12.75">
      <c r="C220" s="165"/>
      <c r="F220" s="220"/>
    </row>
    <row r="221" spans="3:6" ht="12.75">
      <c r="C221" s="165"/>
      <c r="F221" s="220"/>
    </row>
    <row r="222" spans="3:6" ht="12.75">
      <c r="C222" s="165"/>
      <c r="F222" s="220"/>
    </row>
    <row r="223" spans="3:6" ht="12.75">
      <c r="C223" s="165"/>
      <c r="F223" s="220"/>
    </row>
    <row r="224" spans="3:6" ht="12.75">
      <c r="C224" s="165"/>
      <c r="F224" s="220"/>
    </row>
    <row r="225" spans="3:6" ht="12.75">
      <c r="C225" s="165"/>
      <c r="F225" s="220"/>
    </row>
    <row r="226" spans="3:6" ht="12.75">
      <c r="C226" s="165"/>
      <c r="F226" s="220"/>
    </row>
    <row r="227" spans="3:6" ht="12.75">
      <c r="C227" s="165"/>
      <c r="F227" s="220"/>
    </row>
    <row r="228" spans="3:6" ht="12.75">
      <c r="C228" s="165"/>
      <c r="F228" s="220"/>
    </row>
    <row r="229" spans="3:6" ht="12.75">
      <c r="C229" s="165"/>
      <c r="F229" s="220"/>
    </row>
    <row r="230" spans="3:6" ht="12.75">
      <c r="C230" s="165"/>
      <c r="F230" s="220"/>
    </row>
    <row r="231" spans="3:6" ht="12.75">
      <c r="C231" s="165"/>
      <c r="F231" s="220"/>
    </row>
    <row r="232" spans="3:6" ht="12.75">
      <c r="C232" s="165"/>
      <c r="F232" s="220"/>
    </row>
    <row r="233" spans="3:6" ht="12.75">
      <c r="C233" s="165"/>
      <c r="F233" s="220"/>
    </row>
    <row r="234" spans="3:6" ht="12.75">
      <c r="C234" s="165"/>
      <c r="F234" s="220"/>
    </row>
    <row r="235" spans="3:6" ht="12.75">
      <c r="C235" s="165"/>
      <c r="F235" s="220"/>
    </row>
    <row r="236" spans="3:6" ht="12.75">
      <c r="C236" s="165"/>
      <c r="F236" s="220"/>
    </row>
    <row r="237" spans="3:6" ht="12.75">
      <c r="C237" s="165"/>
      <c r="F237" s="220"/>
    </row>
    <row r="238" spans="3:6" ht="12.75">
      <c r="C238" s="165"/>
      <c r="F238" s="220"/>
    </row>
    <row r="239" spans="3:6" ht="12.75">
      <c r="C239" s="165"/>
      <c r="F239" s="220"/>
    </row>
    <row r="240" spans="3:6" ht="12.75">
      <c r="C240" s="165"/>
      <c r="F240" s="220"/>
    </row>
    <row r="241" spans="3:6" ht="12.75">
      <c r="C241" s="165"/>
      <c r="F241" s="220"/>
    </row>
    <row r="242" spans="3:6" ht="12.75">
      <c r="C242" s="165"/>
      <c r="F242" s="220"/>
    </row>
    <row r="243" spans="3:6" ht="12.75">
      <c r="C243" s="165"/>
      <c r="F243" s="220"/>
    </row>
    <row r="244" spans="3:6" ht="12.75">
      <c r="C244" s="165"/>
      <c r="F244" s="220"/>
    </row>
    <row r="245" spans="3:6" ht="12.75">
      <c r="C245" s="165"/>
      <c r="F245" s="220"/>
    </row>
    <row r="246" spans="3:6" ht="12.75">
      <c r="C246" s="165"/>
      <c r="F246" s="220"/>
    </row>
    <row r="247" spans="3:6" ht="12.75">
      <c r="C247" s="165"/>
      <c r="F247" s="220"/>
    </row>
    <row r="248" spans="3:6" ht="12.75">
      <c r="C248" s="165"/>
      <c r="F248" s="220"/>
    </row>
    <row r="249" spans="3:6" ht="12.75">
      <c r="C249" s="165"/>
      <c r="F249" s="220"/>
    </row>
    <row r="250" spans="3:6" ht="12.75">
      <c r="C250" s="165"/>
      <c r="F250" s="220"/>
    </row>
    <row r="251" spans="3:6" ht="12.75">
      <c r="C251" s="165"/>
      <c r="F251" s="220"/>
    </row>
    <row r="252" spans="3:6" ht="12.75">
      <c r="C252" s="165"/>
      <c r="F252" s="220"/>
    </row>
    <row r="253" spans="3:6" ht="12.75">
      <c r="C253" s="165"/>
      <c r="F253" s="220"/>
    </row>
    <row r="254" spans="3:6" ht="12.75">
      <c r="C254" s="165"/>
      <c r="F254" s="220"/>
    </row>
    <row r="255" spans="3:6" ht="12.75">
      <c r="C255" s="165"/>
      <c r="F255" s="220"/>
    </row>
    <row r="256" spans="3:6" ht="12.75">
      <c r="C256" s="165"/>
      <c r="F256" s="220"/>
    </row>
    <row r="257" spans="3:6" ht="12.75">
      <c r="C257" s="165"/>
      <c r="F257" s="220"/>
    </row>
    <row r="258" spans="3:6" ht="12.75">
      <c r="C258" s="165"/>
      <c r="F258" s="220"/>
    </row>
    <row r="259" spans="3:6" ht="12.75">
      <c r="C259" s="165"/>
      <c r="F259" s="220"/>
    </row>
    <row r="260" spans="3:6" ht="12.75">
      <c r="C260" s="165"/>
      <c r="F260" s="220"/>
    </row>
    <row r="261" spans="3:6" ht="12.75">
      <c r="C261" s="165"/>
      <c r="F261" s="220"/>
    </row>
    <row r="262" spans="3:6" ht="12.75">
      <c r="C262" s="165"/>
      <c r="F262" s="220"/>
    </row>
    <row r="263" spans="3:6" ht="12.75">
      <c r="C263" s="165"/>
      <c r="F263" s="220"/>
    </row>
    <row r="264" spans="3:6" ht="12.75">
      <c r="C264" s="165"/>
      <c r="F264" s="220"/>
    </row>
    <row r="265" spans="3:6" ht="12.75">
      <c r="C265" s="165"/>
      <c r="F265" s="220"/>
    </row>
    <row r="266" spans="3:6" ht="12.75">
      <c r="C266" s="165"/>
      <c r="F266" s="220"/>
    </row>
    <row r="267" spans="3:6" ht="12.75">
      <c r="C267" s="165"/>
      <c r="F267" s="220"/>
    </row>
    <row r="268" spans="3:6" ht="12.75">
      <c r="C268" s="165"/>
      <c r="F268" s="220"/>
    </row>
    <row r="269" spans="3:6" ht="12.75">
      <c r="C269" s="165"/>
      <c r="F269" s="220"/>
    </row>
    <row r="270" spans="3:6" ht="12.75">
      <c r="C270" s="165"/>
      <c r="F270" s="220"/>
    </row>
    <row r="271" spans="3:6" ht="12.75">
      <c r="C271" s="165"/>
      <c r="F271" s="220"/>
    </row>
    <row r="272" spans="3:6" ht="12.75">
      <c r="C272" s="165"/>
      <c r="F272" s="220"/>
    </row>
    <row r="273" spans="3:6" ht="12.75">
      <c r="C273" s="165"/>
      <c r="F273" s="220"/>
    </row>
    <row r="274" spans="3:6" ht="12.75">
      <c r="C274" s="165"/>
      <c r="F274" s="220"/>
    </row>
    <row r="275" spans="3:6" ht="12.75">
      <c r="C275" s="165"/>
      <c r="F275" s="220"/>
    </row>
    <row r="276" spans="3:6" ht="12.75">
      <c r="C276" s="165"/>
      <c r="F276" s="220"/>
    </row>
    <row r="277" spans="3:6" ht="12.75">
      <c r="C277" s="165"/>
      <c r="F277" s="220"/>
    </row>
    <row r="278" spans="3:6" ht="12.75">
      <c r="C278" s="165"/>
      <c r="F278" s="220"/>
    </row>
    <row r="279" spans="3:6" ht="12.75">
      <c r="C279" s="165"/>
      <c r="F279" s="220"/>
    </row>
    <row r="280" spans="3:6" ht="12.75">
      <c r="C280" s="165"/>
      <c r="F280" s="220"/>
    </row>
    <row r="281" spans="3:6" ht="12.75">
      <c r="C281" s="165"/>
      <c r="F281" s="220"/>
    </row>
    <row r="282" spans="3:6" ht="12.75">
      <c r="C282" s="165"/>
      <c r="F282" s="220"/>
    </row>
    <row r="283" spans="3:6" ht="12.75">
      <c r="C283" s="165"/>
      <c r="F283" s="220"/>
    </row>
    <row r="284" spans="3:6" ht="12.75">
      <c r="C284" s="165"/>
      <c r="F284" s="220"/>
    </row>
    <row r="285" spans="3:6" ht="12.75">
      <c r="C285" s="165"/>
      <c r="F285" s="220"/>
    </row>
    <row r="286" spans="3:6" ht="12.75">
      <c r="C286" s="165"/>
      <c r="F286" s="220"/>
    </row>
    <row r="287" spans="3:6" ht="12.75">
      <c r="C287" s="165"/>
      <c r="F287" s="220"/>
    </row>
    <row r="288" spans="3:6" ht="12.75">
      <c r="C288" s="165"/>
      <c r="F288" s="220"/>
    </row>
    <row r="289" spans="3:6" ht="12.75">
      <c r="C289" s="165"/>
      <c r="F289" s="220"/>
    </row>
    <row r="290" spans="3:6" ht="12.75">
      <c r="C290" s="165"/>
      <c r="F290" s="220"/>
    </row>
    <row r="291" spans="3:6" ht="12.75">
      <c r="C291" s="165"/>
      <c r="F291" s="220"/>
    </row>
    <row r="292" spans="3:6" ht="12.75">
      <c r="C292" s="165"/>
      <c r="F292" s="220"/>
    </row>
    <row r="293" spans="3:6" ht="12.75">
      <c r="C293" s="165"/>
      <c r="F293" s="220"/>
    </row>
    <row r="294" spans="3:6" ht="12.75">
      <c r="C294" s="165"/>
      <c r="F294" s="220"/>
    </row>
    <row r="295" spans="3:6" ht="12.75">
      <c r="C295" s="165"/>
      <c r="F295" s="220"/>
    </row>
    <row r="296" spans="3:6" ht="12.75">
      <c r="C296" s="165"/>
      <c r="F296" s="220"/>
    </row>
    <row r="297" spans="3:6" ht="12.75">
      <c r="C297" s="165"/>
      <c r="F297" s="220"/>
    </row>
    <row r="298" spans="3:6" ht="12.75">
      <c r="C298" s="165"/>
      <c r="F298" s="220"/>
    </row>
    <row r="299" spans="3:6" ht="12.75">
      <c r="C299" s="165"/>
      <c r="F299" s="220"/>
    </row>
    <row r="300" spans="3:6" ht="12.75">
      <c r="C300" s="165"/>
      <c r="F300" s="220"/>
    </row>
    <row r="301" spans="3:6" ht="12.75">
      <c r="C301" s="165"/>
      <c r="F301" s="220"/>
    </row>
    <row r="302" spans="3:6" ht="12.75">
      <c r="C302" s="165"/>
      <c r="F302" s="220"/>
    </row>
    <row r="303" spans="3:6" ht="12.75">
      <c r="C303" s="165"/>
      <c r="F303" s="220"/>
    </row>
    <row r="304" spans="3:6" ht="12.75">
      <c r="C304" s="165"/>
      <c r="F304" s="220"/>
    </row>
    <row r="305" spans="3:6" ht="12.75">
      <c r="C305" s="165"/>
      <c r="F305" s="220"/>
    </row>
    <row r="306" spans="3:6" ht="12.75">
      <c r="C306" s="165"/>
      <c r="F306" s="220"/>
    </row>
    <row r="307" spans="3:6" ht="12.75">
      <c r="C307" s="165"/>
      <c r="F307" s="220"/>
    </row>
    <row r="308" spans="3:6" ht="12.75">
      <c r="C308" s="165"/>
      <c r="F308" s="220"/>
    </row>
    <row r="309" spans="3:6" ht="12.75">
      <c r="C309" s="165"/>
      <c r="F309" s="220"/>
    </row>
    <row r="310" spans="3:6" ht="12.75">
      <c r="C310" s="165"/>
      <c r="F310" s="220"/>
    </row>
    <row r="311" spans="3:6" ht="12.75">
      <c r="C311" s="165"/>
      <c r="F311" s="220"/>
    </row>
    <row r="312" spans="3:6" ht="12.75">
      <c r="C312" s="165"/>
      <c r="F312" s="220"/>
    </row>
    <row r="313" spans="3:6" ht="12.75">
      <c r="C313" s="165"/>
      <c r="F313" s="220"/>
    </row>
    <row r="314" spans="3:6" ht="12.75">
      <c r="C314" s="165"/>
      <c r="F314" s="220"/>
    </row>
    <row r="315" spans="3:6" ht="12.75">
      <c r="C315" s="165"/>
      <c r="F315" s="220"/>
    </row>
    <row r="316" spans="3:6" ht="12.75">
      <c r="C316" s="165"/>
      <c r="F316" s="220"/>
    </row>
    <row r="317" spans="3:6" ht="12.75">
      <c r="C317" s="165"/>
      <c r="F317" s="220"/>
    </row>
    <row r="318" spans="3:6" ht="12.75">
      <c r="C318" s="165"/>
      <c r="F318" s="220"/>
    </row>
    <row r="319" spans="3:6" ht="12.75">
      <c r="C319" s="165"/>
      <c r="F319" s="220"/>
    </row>
    <row r="320" spans="3:6" ht="12.75">
      <c r="C320" s="165"/>
      <c r="F320" s="220"/>
    </row>
    <row r="321" spans="3:6" ht="12.75">
      <c r="C321" s="165"/>
      <c r="F321" s="220"/>
    </row>
    <row r="322" spans="3:6" ht="12.75">
      <c r="C322" s="165"/>
      <c r="F322" s="220"/>
    </row>
    <row r="323" spans="3:6" ht="12.75">
      <c r="C323" s="165"/>
      <c r="F323" s="220"/>
    </row>
    <row r="324" spans="3:6" ht="12.75">
      <c r="C324" s="165"/>
      <c r="F324" s="220"/>
    </row>
    <row r="325" spans="3:6" ht="12.75">
      <c r="C325" s="165"/>
      <c r="F325" s="220"/>
    </row>
    <row r="326" spans="3:6" ht="12.75">
      <c r="C326" s="165"/>
      <c r="F326" s="220"/>
    </row>
    <row r="327" spans="3:6" ht="12.75">
      <c r="C327" s="165"/>
      <c r="F327" s="220"/>
    </row>
    <row r="328" spans="3:6" ht="12.75">
      <c r="C328" s="165"/>
      <c r="F328" s="220"/>
    </row>
    <row r="329" spans="3:6" ht="12.75">
      <c r="C329" s="165"/>
      <c r="F329" s="220"/>
    </row>
    <row r="330" spans="3:6" ht="12.75">
      <c r="C330" s="165"/>
      <c r="F330" s="220"/>
    </row>
    <row r="331" spans="3:6" ht="12.75">
      <c r="C331" s="165"/>
      <c r="F331" s="220"/>
    </row>
    <row r="332" spans="3:6" ht="12.75">
      <c r="C332" s="165"/>
      <c r="F332" s="220"/>
    </row>
    <row r="333" spans="3:6" ht="12.75">
      <c r="C333" s="165"/>
      <c r="F333" s="220"/>
    </row>
    <row r="334" spans="3:6" ht="12.75">
      <c r="C334" s="165"/>
      <c r="F334" s="220"/>
    </row>
    <row r="335" spans="3:6" ht="12.75">
      <c r="C335" s="165"/>
      <c r="F335" s="220"/>
    </row>
    <row r="336" spans="3:6" ht="12.75">
      <c r="C336" s="165"/>
      <c r="F336" s="220"/>
    </row>
    <row r="337" spans="3:6" ht="12.75">
      <c r="C337" s="165"/>
      <c r="F337" s="220"/>
    </row>
    <row r="338" spans="3:6" ht="12.75">
      <c r="C338" s="165"/>
      <c r="F338" s="220"/>
    </row>
    <row r="339" spans="3:6" ht="12.75">
      <c r="C339" s="165"/>
      <c r="F339" s="220"/>
    </row>
    <row r="340" spans="3:6" ht="12.75">
      <c r="C340" s="165"/>
      <c r="F340" s="220"/>
    </row>
    <row r="341" spans="3:6" ht="12.75">
      <c r="C341" s="165"/>
      <c r="F341" s="220"/>
    </row>
    <row r="342" spans="3:6" ht="12.75">
      <c r="C342" s="165"/>
      <c r="F342" s="220"/>
    </row>
    <row r="343" spans="3:6" ht="12.75">
      <c r="C343" s="165"/>
      <c r="F343" s="220"/>
    </row>
    <row r="344" spans="3:6" ht="12.75">
      <c r="C344" s="165"/>
      <c r="F344" s="220"/>
    </row>
    <row r="345" spans="3:6" ht="12.75">
      <c r="C345" s="165"/>
      <c r="F345" s="220"/>
    </row>
    <row r="346" spans="3:6" ht="12.75">
      <c r="C346" s="165"/>
      <c r="F346" s="220"/>
    </row>
    <row r="347" spans="3:6" ht="12.75">
      <c r="C347" s="165"/>
      <c r="F347" s="220"/>
    </row>
    <row r="348" spans="3:6" ht="12.75">
      <c r="C348" s="165"/>
      <c r="F348" s="220"/>
    </row>
    <row r="349" spans="3:6" ht="12.75">
      <c r="C349" s="165"/>
      <c r="F349" s="220"/>
    </row>
    <row r="350" spans="3:6" ht="12.75">
      <c r="C350" s="165"/>
      <c r="F350" s="220"/>
    </row>
    <row r="351" spans="3:6" ht="12.75">
      <c r="C351" s="165"/>
      <c r="F351" s="220"/>
    </row>
    <row r="352" spans="3:6" ht="12.75">
      <c r="C352" s="165"/>
      <c r="F352" s="220"/>
    </row>
    <row r="353" spans="3:6" ht="12.75">
      <c r="C353" s="165"/>
      <c r="F353" s="220"/>
    </row>
    <row r="354" spans="3:6" ht="12.75">
      <c r="C354" s="165"/>
      <c r="F354" s="220"/>
    </row>
    <row r="355" spans="3:6" ht="12.75">
      <c r="C355" s="165"/>
      <c r="F355" s="220"/>
    </row>
    <row r="356" spans="3:6" ht="12.75">
      <c r="C356" s="165"/>
      <c r="F356" s="220"/>
    </row>
    <row r="357" spans="3:6" ht="12.75">
      <c r="C357" s="165"/>
      <c r="F357" s="220"/>
    </row>
    <row r="358" spans="3:6" ht="12.75">
      <c r="C358" s="165"/>
      <c r="F358" s="220"/>
    </row>
    <row r="359" spans="3:6" ht="12.75">
      <c r="C359" s="165"/>
      <c r="F359" s="220"/>
    </row>
    <row r="360" spans="3:6" ht="12.75">
      <c r="C360" s="165"/>
      <c r="F360" s="220"/>
    </row>
    <row r="361" spans="3:6" ht="12.75">
      <c r="C361" s="165"/>
      <c r="F361" s="220"/>
    </row>
    <row r="362" spans="3:6" ht="12.75">
      <c r="C362" s="165"/>
      <c r="F362" s="220"/>
    </row>
    <row r="363" spans="3:6" ht="12.75">
      <c r="C363" s="165"/>
      <c r="F363" s="220"/>
    </row>
    <row r="364" spans="3:6" ht="12.75">
      <c r="C364" s="165"/>
      <c r="F364" s="220"/>
    </row>
    <row r="365" spans="3:6" ht="12.75">
      <c r="C365" s="165"/>
      <c r="F365" s="220"/>
    </row>
    <row r="366" spans="3:6" ht="12.75">
      <c r="C366" s="165"/>
      <c r="F366" s="220"/>
    </row>
    <row r="367" spans="3:6" ht="12.75">
      <c r="C367" s="165"/>
      <c r="F367" s="220"/>
    </row>
    <row r="368" spans="3:6" ht="12.75">
      <c r="C368" s="165"/>
      <c r="F368" s="220"/>
    </row>
    <row r="369" spans="3:6" ht="12.75">
      <c r="C369" s="165"/>
      <c r="F369" s="220"/>
    </row>
    <row r="370" spans="3:6" ht="12.75">
      <c r="C370" s="165"/>
      <c r="F370" s="220"/>
    </row>
    <row r="371" spans="3:6" ht="12.75">
      <c r="C371" s="165"/>
      <c r="F371" s="220"/>
    </row>
    <row r="372" spans="3:6" ht="12.75">
      <c r="C372" s="165"/>
      <c r="F372" s="220"/>
    </row>
    <row r="373" spans="3:6" ht="12.75">
      <c r="C373" s="165"/>
      <c r="F373" s="220"/>
    </row>
    <row r="374" spans="3:6" ht="12.75">
      <c r="C374" s="165"/>
      <c r="F374" s="220"/>
    </row>
    <row r="375" spans="3:6" ht="12.75">
      <c r="C375" s="165"/>
      <c r="F375" s="220"/>
    </row>
    <row r="376" spans="3:6" ht="12.75">
      <c r="C376" s="165"/>
      <c r="F376" s="220"/>
    </row>
    <row r="377" spans="3:6" ht="12.75">
      <c r="C377" s="165"/>
      <c r="F377" s="220"/>
    </row>
    <row r="378" spans="3:6" ht="12.75">
      <c r="C378" s="165"/>
      <c r="F378" s="220"/>
    </row>
    <row r="379" spans="3:6" ht="12.75">
      <c r="C379" s="165"/>
      <c r="F379" s="220"/>
    </row>
    <row r="380" spans="3:6" ht="12.75">
      <c r="C380" s="165"/>
      <c r="F380" s="220"/>
    </row>
    <row r="381" spans="3:6" ht="12.75">
      <c r="C381" s="165"/>
      <c r="F381" s="220"/>
    </row>
    <row r="382" spans="3:6" ht="12.75">
      <c r="C382" s="165"/>
      <c r="F382" s="220"/>
    </row>
    <row r="383" spans="3:6" ht="12.75">
      <c r="C383" s="165"/>
      <c r="F383" s="220"/>
    </row>
    <row r="384" spans="3:6" ht="12.75">
      <c r="C384" s="165"/>
      <c r="F384" s="220"/>
    </row>
    <row r="385" spans="3:6" ht="12.75">
      <c r="C385" s="165"/>
      <c r="F385" s="220"/>
    </row>
    <row r="386" spans="3:6" ht="12.75">
      <c r="C386" s="165"/>
      <c r="F386" s="220"/>
    </row>
    <row r="387" spans="3:6" ht="12.75">
      <c r="C387" s="165"/>
      <c r="F387" s="220"/>
    </row>
    <row r="388" spans="3:6" ht="12.75">
      <c r="C388" s="165"/>
      <c r="F388" s="220"/>
    </row>
    <row r="389" spans="3:6" ht="12.75">
      <c r="C389" s="165"/>
      <c r="F389" s="220"/>
    </row>
    <row r="390" spans="3:6" ht="12.75">
      <c r="C390" s="165"/>
      <c r="F390" s="220"/>
    </row>
    <row r="391" spans="3:6" ht="12.75">
      <c r="C391" s="165"/>
      <c r="F391" s="220"/>
    </row>
    <row r="392" spans="3:6" ht="12.75">
      <c r="C392" s="165"/>
      <c r="F392" s="220"/>
    </row>
    <row r="393" spans="3:6" ht="12.75">
      <c r="C393" s="165"/>
      <c r="F393" s="220"/>
    </row>
    <row r="394" spans="3:6" ht="12.75">
      <c r="C394" s="165"/>
      <c r="F394" s="220"/>
    </row>
    <row r="395" spans="3:6" ht="12.75">
      <c r="C395" s="165"/>
      <c r="F395" s="220"/>
    </row>
    <row r="396" spans="3:6" ht="12.75">
      <c r="C396" s="165"/>
      <c r="F396" s="220"/>
    </row>
    <row r="397" spans="3:6" ht="12.75">
      <c r="C397" s="165"/>
      <c r="F397" s="220"/>
    </row>
    <row r="398" spans="3:6" ht="12.75">
      <c r="C398" s="165"/>
      <c r="F398" s="220"/>
    </row>
    <row r="399" spans="3:6" ht="12.75">
      <c r="C399" s="165"/>
      <c r="F399" s="220"/>
    </row>
    <row r="400" spans="3:6" ht="12.75">
      <c r="C400" s="165"/>
      <c r="F400" s="220"/>
    </row>
    <row r="401" spans="3:6" ht="12.75">
      <c r="C401" s="165"/>
      <c r="F401" s="220"/>
    </row>
    <row r="402" spans="3:6" ht="12.75">
      <c r="C402" s="165"/>
      <c r="F402" s="220"/>
    </row>
    <row r="403" spans="3:6" ht="12.75">
      <c r="C403" s="165"/>
      <c r="F403" s="220"/>
    </row>
    <row r="404" spans="3:6" ht="12.75">
      <c r="C404" s="165"/>
      <c r="F404" s="220"/>
    </row>
    <row r="405" spans="3:6" ht="12.75">
      <c r="C405" s="165"/>
      <c r="F405" s="220"/>
    </row>
    <row r="406" spans="3:6" ht="12.75">
      <c r="C406" s="165"/>
      <c r="F406" s="220"/>
    </row>
    <row r="407" spans="3:6" ht="12.75">
      <c r="C407" s="165"/>
      <c r="F407" s="220"/>
    </row>
    <row r="408" spans="3:6" ht="12.75">
      <c r="C408" s="165"/>
      <c r="F408" s="220"/>
    </row>
    <row r="409" spans="3:6" ht="12.75">
      <c r="C409" s="165"/>
      <c r="F409" s="220"/>
    </row>
    <row r="410" spans="3:6" ht="12.75">
      <c r="C410" s="165"/>
      <c r="F410" s="220"/>
    </row>
    <row r="411" spans="3:6" ht="12.75">
      <c r="C411" s="165"/>
      <c r="F411" s="220"/>
    </row>
    <row r="412" spans="3:6" ht="12.75">
      <c r="C412" s="165"/>
      <c r="F412" s="220"/>
    </row>
    <row r="413" spans="3:6" ht="12.75">
      <c r="C413" s="165"/>
      <c r="F413" s="220"/>
    </row>
    <row r="414" ht="12.75">
      <c r="C414" s="165"/>
    </row>
    <row r="415" ht="12.75">
      <c r="C415" s="165"/>
    </row>
    <row r="416" ht="12.75">
      <c r="C416" s="165"/>
    </row>
    <row r="417" ht="12.75">
      <c r="C417" s="165"/>
    </row>
    <row r="418" ht="12.75">
      <c r="C418" s="165"/>
    </row>
    <row r="419" ht="12.75">
      <c r="C419" s="165"/>
    </row>
    <row r="420" ht="12.75">
      <c r="C420" s="165"/>
    </row>
    <row r="421" ht="12.75">
      <c r="C421" s="165"/>
    </row>
    <row r="422" ht="12.75">
      <c r="C422" s="165"/>
    </row>
    <row r="423" ht="12.75">
      <c r="C423" s="165"/>
    </row>
    <row r="424" ht="12.75">
      <c r="C424" s="165"/>
    </row>
    <row r="425" ht="12.75">
      <c r="C425" s="165"/>
    </row>
    <row r="426" ht="12.75">
      <c r="C426" s="165"/>
    </row>
    <row r="427" ht="12.75">
      <c r="C427" s="165"/>
    </row>
    <row r="428" ht="12.75">
      <c r="C428" s="165"/>
    </row>
    <row r="429" ht="12.75">
      <c r="C429" s="165"/>
    </row>
    <row r="430" ht="12.75">
      <c r="C430" s="165"/>
    </row>
    <row r="431" ht="12.75">
      <c r="C431" s="165"/>
    </row>
    <row r="432" ht="12.75">
      <c r="C432" s="165"/>
    </row>
    <row r="433" ht="12.75">
      <c r="C433" s="165"/>
    </row>
    <row r="434" ht="12.75">
      <c r="C434" s="165"/>
    </row>
    <row r="435" ht="12.75">
      <c r="C435" s="165"/>
    </row>
    <row r="436" ht="12.75">
      <c r="C436" s="165"/>
    </row>
    <row r="437" ht="12.75">
      <c r="C437" s="165"/>
    </row>
    <row r="438" ht="12.75">
      <c r="C438" s="165"/>
    </row>
    <row r="439" ht="12.75">
      <c r="C439" s="165"/>
    </row>
    <row r="440" ht="12.75">
      <c r="C440" s="165"/>
    </row>
    <row r="441" ht="12.75">
      <c r="C441" s="165"/>
    </row>
    <row r="442" ht="12.75">
      <c r="C442" s="165"/>
    </row>
    <row r="443" ht="12.75">
      <c r="C443" s="165"/>
    </row>
    <row r="444" ht="12.75">
      <c r="C444" s="165"/>
    </row>
    <row r="445" ht="12.75">
      <c r="C445" s="165"/>
    </row>
    <row r="446" ht="12.75">
      <c r="C446" s="165"/>
    </row>
    <row r="447" ht="12.75">
      <c r="C447" s="165"/>
    </row>
    <row r="448" ht="12.75">
      <c r="C448" s="165"/>
    </row>
    <row r="449" ht="12.75">
      <c r="C449" s="165"/>
    </row>
    <row r="450" ht="12.75">
      <c r="C450" s="165"/>
    </row>
    <row r="451" ht="12.75">
      <c r="C451" s="165"/>
    </row>
    <row r="452" ht="12.75">
      <c r="C452" s="165"/>
    </row>
    <row r="453" ht="12.75">
      <c r="C453" s="165"/>
    </row>
    <row r="454" ht="12.75">
      <c r="C454" s="165"/>
    </row>
    <row r="455" ht="12.75">
      <c r="C455" s="165"/>
    </row>
    <row r="456" ht="12.75">
      <c r="C456" s="165"/>
    </row>
    <row r="457" ht="12.75">
      <c r="C457" s="165"/>
    </row>
    <row r="458" ht="12.75">
      <c r="C458" s="165"/>
    </row>
    <row r="459" ht="12.75">
      <c r="C459" s="165"/>
    </row>
    <row r="460" ht="12.75">
      <c r="C460" s="165"/>
    </row>
    <row r="461" ht="12.75">
      <c r="C461" s="165"/>
    </row>
    <row r="462" ht="12.75">
      <c r="C462" s="165"/>
    </row>
    <row r="463" ht="12.75">
      <c r="C463" s="165"/>
    </row>
    <row r="464" ht="12.75">
      <c r="C464" s="165"/>
    </row>
    <row r="465" ht="12.75">
      <c r="C465" s="165"/>
    </row>
    <row r="466" ht="12.75">
      <c r="C466" s="165"/>
    </row>
    <row r="467" ht="12.75">
      <c r="C467" s="165"/>
    </row>
    <row r="468" ht="12.75">
      <c r="C468" s="165"/>
    </row>
    <row r="469" ht="12.75">
      <c r="C469" s="165"/>
    </row>
    <row r="470" ht="12.75">
      <c r="C470" s="165"/>
    </row>
    <row r="471" ht="12.75">
      <c r="C471" s="165"/>
    </row>
    <row r="472" ht="12.75">
      <c r="C472" s="165"/>
    </row>
    <row r="473" ht="12.75">
      <c r="C473" s="165"/>
    </row>
    <row r="474" ht="12.75">
      <c r="C474" s="165"/>
    </row>
    <row r="475" ht="12.75">
      <c r="C475" s="165"/>
    </row>
    <row r="476" ht="12.75">
      <c r="C476" s="165"/>
    </row>
    <row r="477" ht="12.75">
      <c r="C477" s="165"/>
    </row>
    <row r="478" ht="12.75">
      <c r="C478" s="165"/>
    </row>
    <row r="479" ht="12.75">
      <c r="C479" s="165"/>
    </row>
    <row r="480" ht="12.75">
      <c r="C480" s="165"/>
    </row>
    <row r="481" ht="12.75">
      <c r="C481" s="165"/>
    </row>
    <row r="482" ht="12.75">
      <c r="C482" s="165"/>
    </row>
    <row r="483" ht="12.75">
      <c r="C483" s="165"/>
    </row>
    <row r="484" ht="12.75">
      <c r="C484" s="165"/>
    </row>
    <row r="485" ht="12.75">
      <c r="C485" s="165"/>
    </row>
    <row r="486" ht="12.75">
      <c r="C486" s="165"/>
    </row>
    <row r="487" ht="12.75">
      <c r="C487" s="165"/>
    </row>
    <row r="488" ht="12.75">
      <c r="C488" s="165"/>
    </row>
    <row r="489" ht="12.75">
      <c r="C489" s="165"/>
    </row>
    <row r="490" ht="12.75">
      <c r="C490" s="165"/>
    </row>
    <row r="491" ht="12.75">
      <c r="C491" s="165"/>
    </row>
    <row r="492" ht="12.75">
      <c r="C492" s="165"/>
    </row>
    <row r="493" ht="12.75">
      <c r="C493" s="165"/>
    </row>
    <row r="494" ht="12.75">
      <c r="C494" s="165"/>
    </row>
    <row r="495" ht="12.75">
      <c r="C495" s="165"/>
    </row>
    <row r="496" ht="12.75">
      <c r="C496" s="165"/>
    </row>
    <row r="497" ht="12.75">
      <c r="C497" s="165"/>
    </row>
    <row r="498" ht="12.75">
      <c r="C498" s="165"/>
    </row>
    <row r="499" ht="12.75">
      <c r="C499" s="165"/>
    </row>
    <row r="500" ht="12.75">
      <c r="C500" s="165"/>
    </row>
    <row r="501" ht="12.75">
      <c r="C501" s="165"/>
    </row>
    <row r="502" ht="12.75">
      <c r="C502" s="165"/>
    </row>
    <row r="503" ht="12.75">
      <c r="C503" s="165"/>
    </row>
    <row r="504" ht="12.75">
      <c r="C504" s="165"/>
    </row>
    <row r="505" ht="12.75">
      <c r="C505" s="165"/>
    </row>
    <row r="506" ht="12.75">
      <c r="C506" s="165"/>
    </row>
    <row r="507" ht="12.75">
      <c r="C507" s="165"/>
    </row>
    <row r="508" ht="12.75">
      <c r="C508" s="165"/>
    </row>
    <row r="509" ht="12.75">
      <c r="C509" s="165"/>
    </row>
    <row r="510" ht="12.75">
      <c r="C510" s="165"/>
    </row>
    <row r="511" ht="12.75">
      <c r="C511" s="165"/>
    </row>
    <row r="512" ht="12.75">
      <c r="C512" s="165"/>
    </row>
    <row r="513" ht="12.75">
      <c r="C513" s="165"/>
    </row>
    <row r="514" ht="12.75">
      <c r="C514" s="165"/>
    </row>
    <row r="515" ht="12.75">
      <c r="C515" s="165"/>
    </row>
    <row r="516" ht="12.75">
      <c r="C516" s="165"/>
    </row>
    <row r="517" ht="12.75">
      <c r="C517" s="165"/>
    </row>
    <row r="518" ht="12.75">
      <c r="C518" s="165"/>
    </row>
    <row r="519" ht="12.75">
      <c r="C519" s="165"/>
    </row>
    <row r="520" ht="12.75">
      <c r="C520" s="165"/>
    </row>
    <row r="521" ht="12.75">
      <c r="C521" s="165"/>
    </row>
    <row r="522" ht="12.75">
      <c r="C522" s="165"/>
    </row>
    <row r="523" ht="12.75">
      <c r="C523" s="165"/>
    </row>
    <row r="524" ht="12.75">
      <c r="C524" s="165"/>
    </row>
    <row r="525" ht="12.75">
      <c r="C525" s="165"/>
    </row>
    <row r="526" ht="12.75">
      <c r="C526" s="165"/>
    </row>
    <row r="527" ht="12.75">
      <c r="C527" s="165"/>
    </row>
    <row r="528" ht="12.75">
      <c r="C528" s="165"/>
    </row>
  </sheetData>
  <sheetProtection/>
  <mergeCells count="2">
    <mergeCell ref="A1:G1"/>
    <mergeCell ref="A2:G2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8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23" customWidth="1"/>
    <col min="2" max="2" width="32.75390625" style="23" customWidth="1"/>
    <col min="3" max="3" width="24.75390625" style="23" customWidth="1"/>
    <col min="4" max="6" width="8.75390625" style="23" customWidth="1"/>
    <col min="7" max="7" width="5.75390625" style="23" customWidth="1"/>
    <col min="8" max="9" width="3.75390625" style="109" customWidth="1"/>
    <col min="10" max="10" width="3.875" style="23" bestFit="1" customWidth="1"/>
    <col min="11" max="30" width="8.875" style="23" customWidth="1"/>
    <col min="31" max="16384" width="9.125" style="23" customWidth="1"/>
  </cols>
  <sheetData>
    <row r="1" spans="1:9" s="145" customFormat="1" ht="30" customHeight="1">
      <c r="A1" s="494" t="s">
        <v>93</v>
      </c>
      <c r="B1" s="494"/>
      <c r="C1" s="494"/>
      <c r="D1" s="494"/>
      <c r="E1" s="494"/>
      <c r="F1" s="494"/>
      <c r="G1" s="494"/>
      <c r="H1" s="494"/>
      <c r="I1" s="494"/>
    </row>
    <row r="2" spans="1:9" s="145" customFormat="1" ht="30" customHeight="1">
      <c r="A2" s="495" t="s">
        <v>323</v>
      </c>
      <c r="B2" s="495"/>
      <c r="C2" s="495"/>
      <c r="D2" s="495"/>
      <c r="E2" s="495"/>
      <c r="F2" s="495"/>
      <c r="G2" s="495"/>
      <c r="H2" s="495"/>
      <c r="I2" s="495"/>
    </row>
    <row r="3" spans="1:9" s="158" customFormat="1" ht="18" customHeight="1">
      <c r="A3" s="496" t="s">
        <v>0</v>
      </c>
      <c r="B3" s="496" t="s">
        <v>9</v>
      </c>
      <c r="C3" s="496" t="s">
        <v>5</v>
      </c>
      <c r="D3" s="496" t="s">
        <v>1</v>
      </c>
      <c r="E3" s="496" t="s">
        <v>2</v>
      </c>
      <c r="F3" s="496" t="s">
        <v>3</v>
      </c>
      <c r="G3" s="496" t="s">
        <v>4</v>
      </c>
      <c r="H3" s="498" t="s">
        <v>10</v>
      </c>
      <c r="I3" s="499"/>
    </row>
    <row r="4" spans="1:9" s="158" customFormat="1" ht="18" customHeight="1">
      <c r="A4" s="497"/>
      <c r="B4" s="497"/>
      <c r="C4" s="497"/>
      <c r="D4" s="497"/>
      <c r="E4" s="497"/>
      <c r="F4" s="497"/>
      <c r="G4" s="497"/>
      <c r="H4" s="159" t="s">
        <v>11</v>
      </c>
      <c r="I4" s="160" t="s">
        <v>12</v>
      </c>
    </row>
    <row r="5" spans="1:10" s="350" customFormat="1" ht="30" customHeight="1">
      <c r="A5" s="118">
        <v>1</v>
      </c>
      <c r="B5" s="37" t="s">
        <v>187</v>
      </c>
      <c r="C5" s="491" t="s">
        <v>185</v>
      </c>
      <c r="D5" s="61">
        <v>367</v>
      </c>
      <c r="E5" s="61">
        <v>177</v>
      </c>
      <c r="F5" s="348">
        <f aca="true" t="shared" si="0" ref="F5:F13">SUM(D5:E5)</f>
        <v>544</v>
      </c>
      <c r="G5" s="61">
        <v>5</v>
      </c>
      <c r="H5" s="53">
        <v>4</v>
      </c>
      <c r="I5" s="53">
        <v>1</v>
      </c>
      <c r="J5" s="349"/>
    </row>
    <row r="6" spans="1:10" s="371" customFormat="1" ht="30" customHeight="1">
      <c r="A6" s="120">
        <v>2</v>
      </c>
      <c r="B6" s="32" t="s">
        <v>110</v>
      </c>
      <c r="C6" s="492" t="s">
        <v>185</v>
      </c>
      <c r="D6" s="117">
        <v>352</v>
      </c>
      <c r="E6" s="117">
        <v>185</v>
      </c>
      <c r="F6" s="351">
        <f t="shared" si="0"/>
        <v>537</v>
      </c>
      <c r="G6" s="117">
        <v>4</v>
      </c>
      <c r="H6" s="117">
        <v>4</v>
      </c>
      <c r="I6" s="117">
        <v>4</v>
      </c>
      <c r="J6" s="370"/>
    </row>
    <row r="7" spans="1:10" s="356" customFormat="1" ht="30" customHeight="1">
      <c r="A7" s="122">
        <v>3</v>
      </c>
      <c r="B7" s="17" t="s">
        <v>360</v>
      </c>
      <c r="C7" s="493" t="s">
        <v>365</v>
      </c>
      <c r="D7" s="56">
        <v>336</v>
      </c>
      <c r="E7" s="56">
        <v>158</v>
      </c>
      <c r="F7" s="354">
        <f t="shared" si="0"/>
        <v>494</v>
      </c>
      <c r="G7" s="56">
        <v>6</v>
      </c>
      <c r="H7" s="56">
        <v>2</v>
      </c>
      <c r="I7" s="56">
        <v>1</v>
      </c>
      <c r="J7" s="355"/>
    </row>
    <row r="8" spans="1:10" ht="30" customHeight="1">
      <c r="A8" s="127">
        <v>4</v>
      </c>
      <c r="B8" s="33" t="s">
        <v>108</v>
      </c>
      <c r="C8" s="40" t="s">
        <v>185</v>
      </c>
      <c r="D8" s="13">
        <v>327</v>
      </c>
      <c r="E8" s="13">
        <v>163</v>
      </c>
      <c r="F8" s="34">
        <f t="shared" si="0"/>
        <v>490</v>
      </c>
      <c r="G8" s="13">
        <v>7</v>
      </c>
      <c r="H8" s="48">
        <v>1</v>
      </c>
      <c r="I8" s="48">
        <v>2</v>
      </c>
      <c r="J8" s="220"/>
    </row>
    <row r="9" spans="1:10" ht="30" customHeight="1">
      <c r="A9" s="127">
        <v>5</v>
      </c>
      <c r="B9" s="33" t="s">
        <v>359</v>
      </c>
      <c r="C9" s="40" t="s">
        <v>365</v>
      </c>
      <c r="D9" s="48">
        <v>320</v>
      </c>
      <c r="E9" s="48">
        <v>160</v>
      </c>
      <c r="F9" s="34">
        <f t="shared" si="0"/>
        <v>480</v>
      </c>
      <c r="G9" s="48">
        <v>10</v>
      </c>
      <c r="H9" s="48">
        <v>3</v>
      </c>
      <c r="I9" s="48">
        <v>1</v>
      </c>
      <c r="J9" s="220"/>
    </row>
    <row r="10" spans="1:10" ht="30" customHeight="1">
      <c r="A10" s="127">
        <v>6</v>
      </c>
      <c r="B10" s="33" t="s">
        <v>355</v>
      </c>
      <c r="C10" s="40" t="s">
        <v>364</v>
      </c>
      <c r="D10" s="13">
        <v>309</v>
      </c>
      <c r="E10" s="13">
        <v>148</v>
      </c>
      <c r="F10" s="34">
        <f t="shared" si="0"/>
        <v>457</v>
      </c>
      <c r="G10" s="13">
        <v>9</v>
      </c>
      <c r="H10" s="48">
        <v>1</v>
      </c>
      <c r="I10" s="48">
        <v>1</v>
      </c>
      <c r="J10" s="220"/>
    </row>
    <row r="11" spans="1:10" ht="30" customHeight="1">
      <c r="A11" s="127">
        <v>7</v>
      </c>
      <c r="B11" s="33" t="s">
        <v>188</v>
      </c>
      <c r="C11" s="40" t="s">
        <v>186</v>
      </c>
      <c r="D11" s="13">
        <v>338</v>
      </c>
      <c r="E11" s="13">
        <v>108</v>
      </c>
      <c r="F11" s="34">
        <f t="shared" si="0"/>
        <v>446</v>
      </c>
      <c r="G11" s="13">
        <v>20</v>
      </c>
      <c r="H11" s="48">
        <v>6</v>
      </c>
      <c r="I11" s="48">
        <v>0</v>
      </c>
      <c r="J11" s="220"/>
    </row>
    <row r="12" spans="1:10" ht="30" customHeight="1">
      <c r="A12" s="127">
        <v>8</v>
      </c>
      <c r="B12" s="33" t="s">
        <v>363</v>
      </c>
      <c r="C12" s="40" t="s">
        <v>364</v>
      </c>
      <c r="D12" s="48">
        <v>296</v>
      </c>
      <c r="E12" s="48">
        <v>140</v>
      </c>
      <c r="F12" s="34">
        <f t="shared" si="0"/>
        <v>436</v>
      </c>
      <c r="G12" s="13">
        <v>12</v>
      </c>
      <c r="H12" s="48">
        <v>0</v>
      </c>
      <c r="I12" s="48">
        <v>0</v>
      </c>
      <c r="J12" s="220"/>
    </row>
    <row r="13" spans="1:10" ht="30" customHeight="1">
      <c r="A13" s="127">
        <v>9</v>
      </c>
      <c r="B13" s="33" t="s">
        <v>189</v>
      </c>
      <c r="C13" s="40" t="s">
        <v>186</v>
      </c>
      <c r="D13" s="13">
        <v>278</v>
      </c>
      <c r="E13" s="13">
        <v>100</v>
      </c>
      <c r="F13" s="34">
        <f t="shared" si="0"/>
        <v>378</v>
      </c>
      <c r="G13" s="13">
        <v>25</v>
      </c>
      <c r="H13" s="48">
        <v>1</v>
      </c>
      <c r="I13" s="48">
        <v>0</v>
      </c>
      <c r="J13" s="220"/>
    </row>
    <row r="14" ht="25.5" customHeight="1"/>
    <row r="15" ht="25.5" customHeight="1"/>
    <row r="16" spans="8:9" ht="25.5" customHeight="1">
      <c r="H16" s="23"/>
      <c r="I16" s="23"/>
    </row>
    <row r="17" spans="8:9" ht="25.5" customHeight="1">
      <c r="H17" s="23"/>
      <c r="I17" s="23"/>
    </row>
    <row r="18" spans="3:9" ht="25.5" customHeight="1">
      <c r="C18" s="42"/>
      <c r="D18" s="167"/>
      <c r="E18" s="167"/>
      <c r="F18" s="45"/>
      <c r="G18" s="167"/>
      <c r="H18" s="214"/>
      <c r="I18" s="214"/>
    </row>
    <row r="19" spans="3:9" ht="25.5" customHeight="1">
      <c r="C19" s="42"/>
      <c r="D19" s="167"/>
      <c r="E19" s="167"/>
      <c r="F19" s="45"/>
      <c r="G19" s="167"/>
      <c r="H19" s="214"/>
      <c r="I19" s="214"/>
    </row>
    <row r="20" spans="3:9" ht="25.5" customHeight="1">
      <c r="C20" s="42"/>
      <c r="D20" s="167"/>
      <c r="E20" s="167"/>
      <c r="F20" s="45"/>
      <c r="G20" s="167"/>
      <c r="H20" s="214"/>
      <c r="I20" s="214"/>
    </row>
    <row r="21" spans="3:9" ht="25.5" customHeight="1">
      <c r="C21" s="42"/>
      <c r="D21" s="167"/>
      <c r="E21" s="167"/>
      <c r="F21" s="45"/>
      <c r="G21" s="167"/>
      <c r="H21" s="214"/>
      <c r="I21" s="214"/>
    </row>
    <row r="22" spans="3:9" ht="25.5" customHeight="1">
      <c r="C22" s="42"/>
      <c r="D22" s="167"/>
      <c r="E22" s="167"/>
      <c r="F22" s="45"/>
      <c r="G22" s="167"/>
      <c r="H22" s="214"/>
      <c r="I22" s="214"/>
    </row>
    <row r="23" spans="3:9" ht="25.5" customHeight="1">
      <c r="C23" s="42"/>
      <c r="D23" s="167"/>
      <c r="E23" s="167"/>
      <c r="F23" s="45"/>
      <c r="G23" s="167"/>
      <c r="H23" s="214"/>
      <c r="I23" s="214"/>
    </row>
    <row r="24" spans="3:9" ht="25.5" customHeight="1">
      <c r="C24" s="42"/>
      <c r="D24" s="167"/>
      <c r="E24" s="167"/>
      <c r="F24" s="45"/>
      <c r="G24" s="167"/>
      <c r="H24" s="214"/>
      <c r="I24" s="214"/>
    </row>
    <row r="25" spans="3:9" ht="25.5" customHeight="1">
      <c r="C25" s="42"/>
      <c r="D25" s="167"/>
      <c r="E25" s="167"/>
      <c r="F25" s="45"/>
      <c r="G25" s="167"/>
      <c r="H25" s="214"/>
      <c r="I25" s="214"/>
    </row>
    <row r="26" spans="3:9" ht="25.5" customHeight="1">
      <c r="C26" s="42"/>
      <c r="D26" s="167"/>
      <c r="E26" s="167"/>
      <c r="F26" s="45"/>
      <c r="G26" s="167"/>
      <c r="H26" s="214"/>
      <c r="I26" s="214"/>
    </row>
    <row r="27" spans="3:9" ht="25.5" customHeight="1">
      <c r="C27" s="42"/>
      <c r="D27" s="167"/>
      <c r="E27" s="167"/>
      <c r="F27" s="45"/>
      <c r="G27" s="167"/>
      <c r="H27" s="214"/>
      <c r="I27" s="214"/>
    </row>
    <row r="28" spans="3:9" ht="25.5" customHeight="1">
      <c r="C28" s="42"/>
      <c r="D28" s="167"/>
      <c r="E28" s="167"/>
      <c r="F28" s="45"/>
      <c r="G28" s="167"/>
      <c r="H28" s="214"/>
      <c r="I28" s="214"/>
    </row>
    <row r="29" spans="3:9" ht="25.5" customHeight="1">
      <c r="C29" s="42"/>
      <c r="D29" s="167"/>
      <c r="E29" s="167"/>
      <c r="F29" s="45"/>
      <c r="G29" s="167"/>
      <c r="H29" s="214"/>
      <c r="I29" s="214"/>
    </row>
    <row r="30" spans="3:9" ht="25.5" customHeight="1">
      <c r="C30" s="42"/>
      <c r="D30" s="167"/>
      <c r="E30" s="167"/>
      <c r="F30" s="45"/>
      <c r="G30" s="167"/>
      <c r="H30" s="214"/>
      <c r="I30" s="214"/>
    </row>
    <row r="31" spans="3:9" ht="25.5" customHeight="1">
      <c r="C31" s="42"/>
      <c r="D31" s="167"/>
      <c r="E31" s="167"/>
      <c r="F31" s="45"/>
      <c r="G31" s="167"/>
      <c r="H31" s="214"/>
      <c r="I31" s="214"/>
    </row>
    <row r="32" spans="3:9" ht="25.5" customHeight="1">
      <c r="C32" s="42"/>
      <c r="D32" s="167"/>
      <c r="E32" s="167"/>
      <c r="F32" s="45"/>
      <c r="G32" s="167"/>
      <c r="H32" s="214"/>
      <c r="I32" s="214"/>
    </row>
    <row r="33" spans="3:9" ht="22.5">
      <c r="C33" s="42"/>
      <c r="D33" s="167"/>
      <c r="E33" s="167"/>
      <c r="F33" s="45"/>
      <c r="G33" s="167"/>
      <c r="H33" s="214"/>
      <c r="I33" s="214"/>
    </row>
    <row r="34" spans="3:9" ht="22.5">
      <c r="C34" s="42"/>
      <c r="D34" s="167"/>
      <c r="E34" s="167"/>
      <c r="F34" s="45"/>
      <c r="G34" s="167"/>
      <c r="H34" s="214"/>
      <c r="I34" s="214"/>
    </row>
    <row r="35" spans="3:9" ht="22.5">
      <c r="C35" s="42"/>
      <c r="D35" s="167"/>
      <c r="E35" s="167"/>
      <c r="F35" s="45"/>
      <c r="G35" s="167"/>
      <c r="H35" s="214"/>
      <c r="I35" s="214"/>
    </row>
    <row r="36" spans="3:9" ht="22.5">
      <c r="C36" s="42"/>
      <c r="D36" s="167"/>
      <c r="E36" s="167"/>
      <c r="F36" s="45"/>
      <c r="G36" s="167"/>
      <c r="H36" s="214"/>
      <c r="I36" s="214"/>
    </row>
    <row r="37" spans="3:9" ht="22.5">
      <c r="C37" s="42"/>
      <c r="D37" s="167"/>
      <c r="E37" s="167"/>
      <c r="F37" s="45"/>
      <c r="G37" s="167"/>
      <c r="H37" s="214"/>
      <c r="I37" s="214"/>
    </row>
    <row r="38" spans="3:9" ht="22.5">
      <c r="C38" s="42"/>
      <c r="D38" s="167"/>
      <c r="E38" s="167"/>
      <c r="F38" s="45"/>
      <c r="G38" s="167"/>
      <c r="H38" s="214"/>
      <c r="I38" s="214"/>
    </row>
    <row r="39" spans="3:9" ht="22.5">
      <c r="C39" s="42"/>
      <c r="D39" s="167"/>
      <c r="E39" s="167"/>
      <c r="F39" s="45"/>
      <c r="G39" s="167"/>
      <c r="H39" s="214"/>
      <c r="I39" s="214"/>
    </row>
    <row r="40" spans="3:9" ht="22.5">
      <c r="C40" s="42"/>
      <c r="D40" s="167"/>
      <c r="E40" s="167"/>
      <c r="F40" s="45"/>
      <c r="G40" s="167"/>
      <c r="H40" s="214"/>
      <c r="I40" s="214"/>
    </row>
    <row r="41" spans="3:9" ht="22.5">
      <c r="C41" s="42"/>
      <c r="D41" s="167"/>
      <c r="E41" s="167"/>
      <c r="F41" s="45"/>
      <c r="G41" s="167"/>
      <c r="H41" s="214"/>
      <c r="I41" s="214"/>
    </row>
    <row r="42" spans="3:9" ht="22.5">
      <c r="C42" s="42"/>
      <c r="D42" s="167"/>
      <c r="E42" s="167"/>
      <c r="F42" s="45"/>
      <c r="G42" s="167"/>
      <c r="H42" s="214"/>
      <c r="I42" s="214"/>
    </row>
    <row r="43" spans="3:9" ht="22.5">
      <c r="C43" s="42"/>
      <c r="D43" s="167"/>
      <c r="E43" s="167"/>
      <c r="F43" s="45"/>
      <c r="G43" s="167"/>
      <c r="H43" s="214"/>
      <c r="I43" s="214"/>
    </row>
    <row r="44" spans="3:9" ht="22.5">
      <c r="C44" s="42"/>
      <c r="D44" s="167"/>
      <c r="E44" s="167"/>
      <c r="F44" s="45"/>
      <c r="G44" s="167"/>
      <c r="H44" s="214"/>
      <c r="I44" s="214"/>
    </row>
    <row r="45" spans="3:9" ht="22.5">
      <c r="C45" s="42"/>
      <c r="D45" s="167"/>
      <c r="E45" s="167"/>
      <c r="F45" s="45"/>
      <c r="G45" s="167"/>
      <c r="H45" s="214"/>
      <c r="I45" s="214"/>
    </row>
    <row r="46" spans="3:9" ht="22.5">
      <c r="C46" s="42"/>
      <c r="D46" s="167"/>
      <c r="E46" s="167"/>
      <c r="F46" s="45"/>
      <c r="G46" s="167"/>
      <c r="H46" s="214"/>
      <c r="I46" s="214"/>
    </row>
    <row r="47" spans="3:9" ht="22.5">
      <c r="C47" s="42"/>
      <c r="D47" s="167"/>
      <c r="E47" s="167"/>
      <c r="F47" s="45"/>
      <c r="G47" s="167"/>
      <c r="H47" s="214"/>
      <c r="I47" s="214"/>
    </row>
    <row r="48" spans="3:9" ht="22.5">
      <c r="C48" s="42"/>
      <c r="D48" s="167"/>
      <c r="E48" s="167"/>
      <c r="F48" s="45"/>
      <c r="G48" s="167"/>
      <c r="H48" s="214"/>
      <c r="I48" s="214"/>
    </row>
    <row r="49" spans="3:9" ht="22.5">
      <c r="C49" s="42"/>
      <c r="D49" s="167"/>
      <c r="E49" s="167"/>
      <c r="F49" s="45"/>
      <c r="G49" s="167"/>
      <c r="H49" s="214"/>
      <c r="I49" s="214"/>
    </row>
    <row r="50" spans="3:9" ht="22.5">
      <c r="C50" s="42"/>
      <c r="D50" s="167"/>
      <c r="E50" s="167"/>
      <c r="F50" s="45"/>
      <c r="G50" s="167"/>
      <c r="H50" s="214"/>
      <c r="I50" s="214"/>
    </row>
    <row r="51" spans="3:9" ht="22.5">
      <c r="C51" s="42"/>
      <c r="D51" s="167"/>
      <c r="E51" s="167"/>
      <c r="F51" s="45"/>
      <c r="G51" s="167"/>
      <c r="H51" s="214"/>
      <c r="I51" s="214"/>
    </row>
    <row r="52" spans="3:9" ht="22.5">
      <c r="C52" s="42"/>
      <c r="D52" s="167"/>
      <c r="E52" s="167"/>
      <c r="F52" s="45"/>
      <c r="G52" s="167"/>
      <c r="H52" s="214"/>
      <c r="I52" s="214"/>
    </row>
    <row r="53" spans="3:9" ht="22.5">
      <c r="C53" s="42"/>
      <c r="D53" s="167"/>
      <c r="E53" s="167"/>
      <c r="F53" s="45"/>
      <c r="G53" s="167"/>
      <c r="H53" s="214"/>
      <c r="I53" s="214"/>
    </row>
    <row r="54" spans="3:9" ht="22.5">
      <c r="C54" s="42"/>
      <c r="D54" s="167"/>
      <c r="E54" s="167"/>
      <c r="F54" s="45"/>
      <c r="G54" s="167"/>
      <c r="H54" s="214"/>
      <c r="I54" s="214"/>
    </row>
    <row r="55" spans="3:9" ht="22.5">
      <c r="C55" s="42"/>
      <c r="D55" s="167"/>
      <c r="E55" s="167"/>
      <c r="F55" s="45"/>
      <c r="G55" s="167"/>
      <c r="H55" s="214"/>
      <c r="I55" s="214"/>
    </row>
    <row r="56" spans="3:9" ht="22.5">
      <c r="C56" s="42"/>
      <c r="D56" s="167"/>
      <c r="E56" s="167"/>
      <c r="F56" s="45"/>
      <c r="G56" s="167"/>
      <c r="H56" s="214"/>
      <c r="I56" s="214"/>
    </row>
    <row r="57" spans="3:9" ht="22.5">
      <c r="C57" s="42"/>
      <c r="D57" s="167"/>
      <c r="E57" s="167"/>
      <c r="F57" s="45"/>
      <c r="G57" s="167"/>
      <c r="H57" s="214"/>
      <c r="I57" s="214"/>
    </row>
    <row r="58" spans="3:9" ht="22.5">
      <c r="C58" s="42"/>
      <c r="D58" s="167"/>
      <c r="E58" s="167"/>
      <c r="F58" s="45"/>
      <c r="G58" s="167"/>
      <c r="H58" s="214"/>
      <c r="I58" s="214"/>
    </row>
    <row r="59" spans="3:9" ht="22.5">
      <c r="C59" s="42"/>
      <c r="D59" s="167"/>
      <c r="E59" s="167"/>
      <c r="F59" s="45"/>
      <c r="G59" s="167"/>
      <c r="H59" s="214"/>
      <c r="I59" s="214"/>
    </row>
    <row r="60" spans="4:9" ht="22.5">
      <c r="D60" s="167"/>
      <c r="E60" s="167"/>
      <c r="F60" s="45"/>
      <c r="G60" s="167"/>
      <c r="H60" s="214"/>
      <c r="I60" s="214"/>
    </row>
    <row r="61" spans="4:9" ht="22.5">
      <c r="D61" s="167"/>
      <c r="E61" s="167"/>
      <c r="F61" s="45"/>
      <c r="G61" s="167"/>
      <c r="H61" s="214"/>
      <c r="I61" s="214"/>
    </row>
    <row r="62" spans="4:9" ht="22.5">
      <c r="D62" s="167"/>
      <c r="E62" s="167"/>
      <c r="F62" s="45"/>
      <c r="G62" s="167"/>
      <c r="H62" s="214"/>
      <c r="I62" s="214"/>
    </row>
    <row r="63" spans="4:9" ht="22.5">
      <c r="D63" s="167"/>
      <c r="E63" s="167"/>
      <c r="F63" s="45"/>
      <c r="G63" s="167"/>
      <c r="H63" s="214"/>
      <c r="I63" s="214"/>
    </row>
    <row r="64" spans="4:9" ht="22.5">
      <c r="D64" s="167"/>
      <c r="E64" s="167"/>
      <c r="F64" s="45"/>
      <c r="G64" s="167"/>
      <c r="H64" s="214"/>
      <c r="I64" s="214"/>
    </row>
    <row r="65" spans="4:9" ht="22.5">
      <c r="D65" s="167"/>
      <c r="E65" s="167"/>
      <c r="F65" s="45"/>
      <c r="G65" s="167"/>
      <c r="H65" s="214"/>
      <c r="I65" s="214"/>
    </row>
    <row r="66" spans="4:9" ht="22.5">
      <c r="D66" s="167"/>
      <c r="E66" s="167"/>
      <c r="F66" s="45"/>
      <c r="G66" s="167"/>
      <c r="H66" s="214"/>
      <c r="I66" s="214"/>
    </row>
    <row r="67" spans="4:9" ht="22.5">
      <c r="D67" s="167"/>
      <c r="E67" s="167"/>
      <c r="F67" s="45"/>
      <c r="G67" s="167"/>
      <c r="H67" s="214"/>
      <c r="I67" s="214"/>
    </row>
    <row r="68" spans="4:9" ht="22.5">
      <c r="D68" s="167"/>
      <c r="E68" s="167"/>
      <c r="F68" s="45"/>
      <c r="G68" s="167"/>
      <c r="H68" s="214"/>
      <c r="I68" s="214"/>
    </row>
    <row r="69" spans="4:9" ht="22.5">
      <c r="D69" s="167"/>
      <c r="E69" s="167"/>
      <c r="F69" s="45"/>
      <c r="G69" s="167"/>
      <c r="H69" s="214"/>
      <c r="I69" s="214"/>
    </row>
    <row r="70" spans="4:9" ht="22.5">
      <c r="D70" s="167"/>
      <c r="E70" s="167"/>
      <c r="F70" s="45"/>
      <c r="G70" s="167"/>
      <c r="H70" s="214"/>
      <c r="I70" s="214"/>
    </row>
    <row r="71" spans="4:9" ht="22.5">
      <c r="D71" s="167"/>
      <c r="E71" s="167"/>
      <c r="F71" s="45"/>
      <c r="G71" s="167"/>
      <c r="H71" s="214"/>
      <c r="I71" s="214"/>
    </row>
    <row r="72" spans="4:9" ht="22.5">
      <c r="D72" s="167"/>
      <c r="E72" s="167"/>
      <c r="F72" s="45"/>
      <c r="G72" s="167"/>
      <c r="H72" s="214"/>
      <c r="I72" s="214"/>
    </row>
    <row r="73" spans="4:9" ht="22.5">
      <c r="D73" s="167"/>
      <c r="E73" s="167"/>
      <c r="F73" s="45"/>
      <c r="G73" s="167"/>
      <c r="H73" s="214"/>
      <c r="I73" s="214"/>
    </row>
    <row r="74" spans="4:9" ht="22.5">
      <c r="D74" s="167"/>
      <c r="E74" s="167"/>
      <c r="F74" s="45"/>
      <c r="G74" s="167"/>
      <c r="H74" s="214"/>
      <c r="I74" s="214"/>
    </row>
    <row r="75" spans="4:9" ht="22.5">
      <c r="D75" s="167"/>
      <c r="E75" s="167"/>
      <c r="F75" s="45"/>
      <c r="G75" s="167"/>
      <c r="H75" s="214"/>
      <c r="I75" s="214"/>
    </row>
    <row r="76" spans="4:9" ht="22.5">
      <c r="D76" s="167"/>
      <c r="E76" s="167"/>
      <c r="F76" s="45"/>
      <c r="G76" s="167"/>
      <c r="H76" s="214"/>
      <c r="I76" s="214"/>
    </row>
    <row r="77" spans="4:9" ht="22.5">
      <c r="D77" s="167"/>
      <c r="E77" s="167"/>
      <c r="F77" s="45"/>
      <c r="G77" s="167"/>
      <c r="H77" s="214"/>
      <c r="I77" s="214"/>
    </row>
    <row r="78" spans="4:9" ht="22.5">
      <c r="D78" s="167"/>
      <c r="E78" s="167"/>
      <c r="F78" s="45"/>
      <c r="G78" s="167"/>
      <c r="H78" s="214"/>
      <c r="I78" s="214"/>
    </row>
    <row r="79" spans="4:9" ht="22.5">
      <c r="D79" s="167"/>
      <c r="E79" s="167"/>
      <c r="F79" s="45"/>
      <c r="G79" s="167"/>
      <c r="H79" s="214"/>
      <c r="I79" s="214"/>
    </row>
    <row r="80" spans="4:9" ht="22.5">
      <c r="D80" s="167"/>
      <c r="E80" s="167"/>
      <c r="F80" s="45"/>
      <c r="G80" s="167"/>
      <c r="H80" s="214"/>
      <c r="I80" s="214"/>
    </row>
    <row r="81" spans="4:9" ht="22.5">
      <c r="D81" s="167"/>
      <c r="E81" s="167"/>
      <c r="F81" s="45"/>
      <c r="G81" s="167"/>
      <c r="H81" s="214"/>
      <c r="I81" s="214"/>
    </row>
    <row r="82" spans="4:9" ht="22.5">
      <c r="D82" s="167"/>
      <c r="E82" s="167"/>
      <c r="F82" s="45"/>
      <c r="G82" s="167"/>
      <c r="H82" s="214"/>
      <c r="I82" s="214"/>
    </row>
    <row r="83" spans="4:9" ht="22.5">
      <c r="D83" s="167"/>
      <c r="E83" s="167"/>
      <c r="F83" s="45"/>
      <c r="G83" s="167"/>
      <c r="H83" s="214"/>
      <c r="I83" s="214"/>
    </row>
    <row r="84" spans="4:9" ht="22.5">
      <c r="D84" s="167"/>
      <c r="E84" s="167"/>
      <c r="F84" s="45"/>
      <c r="G84" s="167"/>
      <c r="H84" s="214"/>
      <c r="I84" s="214"/>
    </row>
    <row r="85" spans="4:9" ht="22.5">
      <c r="D85" s="167"/>
      <c r="E85" s="167"/>
      <c r="F85" s="45"/>
      <c r="G85" s="167"/>
      <c r="H85" s="214"/>
      <c r="I85" s="214"/>
    </row>
    <row r="86" spans="4:9" ht="22.5">
      <c r="D86" s="167"/>
      <c r="E86" s="167"/>
      <c r="F86" s="45"/>
      <c r="G86" s="167"/>
      <c r="H86" s="214"/>
      <c r="I86" s="214"/>
    </row>
    <row r="87" spans="4:9" ht="22.5">
      <c r="D87" s="167"/>
      <c r="E87" s="167"/>
      <c r="F87" s="45"/>
      <c r="G87" s="167"/>
      <c r="H87" s="214"/>
      <c r="I87" s="214"/>
    </row>
    <row r="88" spans="4:9" ht="22.5">
      <c r="D88" s="167"/>
      <c r="E88" s="167"/>
      <c r="F88" s="45"/>
      <c r="G88" s="167"/>
      <c r="H88" s="214"/>
      <c r="I88" s="214"/>
    </row>
    <row r="89" spans="4:9" ht="22.5">
      <c r="D89" s="167"/>
      <c r="E89" s="167"/>
      <c r="F89" s="45"/>
      <c r="G89" s="167"/>
      <c r="H89" s="214"/>
      <c r="I89" s="214"/>
    </row>
    <row r="90" spans="4:9" ht="22.5">
      <c r="D90" s="167"/>
      <c r="E90" s="167"/>
      <c r="F90" s="45"/>
      <c r="G90" s="167"/>
      <c r="H90" s="214"/>
      <c r="I90" s="214"/>
    </row>
    <row r="91" spans="4:9" ht="22.5">
      <c r="D91" s="167"/>
      <c r="E91" s="167"/>
      <c r="F91" s="45"/>
      <c r="G91" s="167"/>
      <c r="H91" s="214"/>
      <c r="I91" s="214"/>
    </row>
    <row r="92" spans="4:9" ht="22.5">
      <c r="D92" s="167"/>
      <c r="E92" s="167"/>
      <c r="F92" s="45"/>
      <c r="G92" s="167"/>
      <c r="H92" s="214"/>
      <c r="I92" s="214"/>
    </row>
    <row r="93" spans="4:9" ht="22.5">
      <c r="D93" s="167"/>
      <c r="E93" s="167"/>
      <c r="F93" s="45"/>
      <c r="G93" s="167"/>
      <c r="H93" s="214"/>
      <c r="I93" s="214"/>
    </row>
    <row r="94" spans="4:9" ht="22.5">
      <c r="D94" s="167"/>
      <c r="E94" s="167"/>
      <c r="F94" s="45"/>
      <c r="G94" s="167"/>
      <c r="H94" s="214"/>
      <c r="I94" s="214"/>
    </row>
    <row r="95" spans="4:9" ht="22.5">
      <c r="D95" s="167"/>
      <c r="E95" s="167"/>
      <c r="F95" s="45"/>
      <c r="G95" s="167"/>
      <c r="H95" s="214"/>
      <c r="I95" s="214"/>
    </row>
    <row r="96" spans="4:9" ht="22.5">
      <c r="D96" s="167"/>
      <c r="E96" s="167"/>
      <c r="F96" s="45"/>
      <c r="G96" s="167"/>
      <c r="H96" s="214"/>
      <c r="I96" s="214"/>
    </row>
    <row r="97" spans="4:9" ht="22.5">
      <c r="D97" s="167"/>
      <c r="E97" s="167"/>
      <c r="F97" s="45"/>
      <c r="G97" s="167"/>
      <c r="H97" s="214"/>
      <c r="I97" s="214"/>
    </row>
    <row r="98" spans="4:9" ht="22.5">
      <c r="D98" s="167"/>
      <c r="E98" s="167"/>
      <c r="F98" s="45"/>
      <c r="G98" s="167"/>
      <c r="H98" s="214"/>
      <c r="I98" s="214"/>
    </row>
    <row r="99" spans="4:9" ht="22.5">
      <c r="D99" s="167"/>
      <c r="E99" s="167"/>
      <c r="F99" s="45"/>
      <c r="G99" s="167"/>
      <c r="H99" s="214"/>
      <c r="I99" s="214"/>
    </row>
    <row r="100" spans="4:9" ht="22.5">
      <c r="D100" s="167"/>
      <c r="E100" s="167"/>
      <c r="F100" s="45"/>
      <c r="G100" s="167"/>
      <c r="H100" s="214"/>
      <c r="I100" s="214"/>
    </row>
    <row r="101" spans="4:9" ht="22.5">
      <c r="D101" s="167"/>
      <c r="E101" s="167"/>
      <c r="F101" s="45"/>
      <c r="G101" s="167"/>
      <c r="H101" s="214"/>
      <c r="I101" s="214"/>
    </row>
    <row r="102" spans="4:9" ht="22.5">
      <c r="D102" s="167"/>
      <c r="E102" s="167"/>
      <c r="F102" s="45"/>
      <c r="G102" s="167"/>
      <c r="H102" s="214"/>
      <c r="I102" s="214"/>
    </row>
    <row r="103" spans="4:9" ht="22.5">
      <c r="D103" s="167"/>
      <c r="E103" s="167"/>
      <c r="F103" s="45"/>
      <c r="G103" s="167"/>
      <c r="H103" s="214"/>
      <c r="I103" s="214"/>
    </row>
    <row r="104" spans="4:9" ht="22.5">
      <c r="D104" s="167"/>
      <c r="E104" s="167"/>
      <c r="F104" s="45"/>
      <c r="G104" s="167"/>
      <c r="H104" s="214"/>
      <c r="I104" s="214"/>
    </row>
    <row r="105" spans="4:9" ht="22.5">
      <c r="D105" s="167"/>
      <c r="E105" s="167"/>
      <c r="F105" s="45"/>
      <c r="G105" s="167"/>
      <c r="H105" s="214"/>
      <c r="I105" s="214"/>
    </row>
    <row r="106" spans="4:9" ht="22.5">
      <c r="D106" s="167"/>
      <c r="E106" s="167"/>
      <c r="F106" s="45"/>
      <c r="G106" s="167"/>
      <c r="H106" s="214"/>
      <c r="I106" s="214"/>
    </row>
    <row r="107" spans="4:9" ht="22.5">
      <c r="D107" s="167"/>
      <c r="E107" s="167"/>
      <c r="F107" s="45"/>
      <c r="G107" s="167"/>
      <c r="H107" s="214"/>
      <c r="I107" s="214"/>
    </row>
    <row r="108" spans="4:9" ht="22.5">
      <c r="D108" s="167"/>
      <c r="E108" s="167"/>
      <c r="F108" s="45"/>
      <c r="G108" s="167"/>
      <c r="H108" s="214"/>
      <c r="I108" s="214"/>
    </row>
    <row r="109" spans="4:9" ht="22.5">
      <c r="D109" s="167"/>
      <c r="E109" s="167"/>
      <c r="F109" s="45"/>
      <c r="G109" s="167"/>
      <c r="H109" s="214"/>
      <c r="I109" s="214"/>
    </row>
    <row r="110" spans="4:9" ht="22.5">
      <c r="D110" s="167"/>
      <c r="E110" s="167"/>
      <c r="F110" s="45"/>
      <c r="G110" s="167"/>
      <c r="H110" s="214"/>
      <c r="I110" s="214"/>
    </row>
    <row r="111" spans="4:9" ht="22.5">
      <c r="D111" s="167"/>
      <c r="E111" s="167"/>
      <c r="F111" s="45"/>
      <c r="G111" s="167"/>
      <c r="H111" s="214"/>
      <c r="I111" s="214"/>
    </row>
    <row r="112" spans="4:9" ht="22.5">
      <c r="D112" s="167"/>
      <c r="E112" s="167"/>
      <c r="F112" s="45"/>
      <c r="G112" s="167"/>
      <c r="H112" s="214"/>
      <c r="I112" s="214"/>
    </row>
    <row r="113" spans="4:9" ht="22.5">
      <c r="D113" s="167"/>
      <c r="E113" s="167"/>
      <c r="F113" s="45"/>
      <c r="G113" s="167"/>
      <c r="H113" s="214"/>
      <c r="I113" s="214"/>
    </row>
    <row r="114" spans="4:9" ht="22.5">
      <c r="D114" s="167"/>
      <c r="E114" s="167"/>
      <c r="F114" s="45"/>
      <c r="G114" s="167"/>
      <c r="H114" s="214"/>
      <c r="I114" s="214"/>
    </row>
    <row r="115" spans="4:9" ht="22.5">
      <c r="D115" s="167"/>
      <c r="E115" s="167"/>
      <c r="F115" s="45"/>
      <c r="G115" s="167"/>
      <c r="H115" s="214"/>
      <c r="I115" s="214"/>
    </row>
    <row r="116" spans="4:9" ht="22.5">
      <c r="D116" s="167"/>
      <c r="E116" s="167"/>
      <c r="F116" s="45"/>
      <c r="G116" s="167"/>
      <c r="H116" s="214"/>
      <c r="I116" s="214"/>
    </row>
    <row r="117" spans="4:9" ht="22.5">
      <c r="D117" s="167"/>
      <c r="E117" s="167"/>
      <c r="F117" s="45"/>
      <c r="G117" s="167"/>
      <c r="H117" s="214"/>
      <c r="I117" s="214"/>
    </row>
    <row r="118" spans="4:9" ht="22.5">
      <c r="D118" s="167"/>
      <c r="E118" s="167"/>
      <c r="F118" s="45"/>
      <c r="G118" s="167"/>
      <c r="H118" s="214"/>
      <c r="I118" s="214"/>
    </row>
    <row r="119" spans="4:9" ht="22.5">
      <c r="D119" s="167"/>
      <c r="E119" s="167"/>
      <c r="F119" s="45"/>
      <c r="G119" s="167"/>
      <c r="H119" s="214"/>
      <c r="I119" s="214"/>
    </row>
    <row r="120" spans="4:9" ht="22.5">
      <c r="D120" s="167"/>
      <c r="E120" s="167"/>
      <c r="F120" s="45"/>
      <c r="G120" s="167"/>
      <c r="H120" s="214"/>
      <c r="I120" s="214"/>
    </row>
    <row r="121" spans="4:9" ht="22.5">
      <c r="D121" s="167"/>
      <c r="E121" s="167"/>
      <c r="F121" s="45"/>
      <c r="G121" s="167"/>
      <c r="H121" s="214"/>
      <c r="I121" s="214"/>
    </row>
    <row r="122" spans="4:9" ht="22.5">
      <c r="D122" s="167"/>
      <c r="E122" s="167"/>
      <c r="F122" s="45"/>
      <c r="G122" s="167"/>
      <c r="H122" s="214"/>
      <c r="I122" s="214"/>
    </row>
    <row r="123" spans="4:9" ht="22.5">
      <c r="D123" s="167"/>
      <c r="E123" s="167"/>
      <c r="F123" s="45"/>
      <c r="G123" s="167"/>
      <c r="H123" s="214"/>
      <c r="I123" s="214"/>
    </row>
    <row r="124" spans="4:9" ht="22.5">
      <c r="D124" s="167"/>
      <c r="E124" s="167"/>
      <c r="F124" s="45"/>
      <c r="G124" s="167"/>
      <c r="H124" s="214"/>
      <c r="I124" s="214"/>
    </row>
    <row r="125" spans="4:9" ht="22.5">
      <c r="D125" s="167"/>
      <c r="E125" s="167"/>
      <c r="F125" s="45"/>
      <c r="G125" s="167"/>
      <c r="H125" s="214"/>
      <c r="I125" s="214"/>
    </row>
    <row r="126" spans="4:9" ht="22.5">
      <c r="D126" s="167"/>
      <c r="E126" s="167"/>
      <c r="F126" s="45"/>
      <c r="G126" s="167"/>
      <c r="H126" s="214"/>
      <c r="I126" s="214"/>
    </row>
    <row r="127" spans="4:9" ht="22.5">
      <c r="D127" s="167"/>
      <c r="E127" s="167"/>
      <c r="F127" s="45"/>
      <c r="G127" s="167"/>
      <c r="H127" s="214"/>
      <c r="I127" s="214"/>
    </row>
    <row r="128" spans="4:9" ht="22.5">
      <c r="D128" s="167"/>
      <c r="E128" s="167"/>
      <c r="F128" s="45"/>
      <c r="G128" s="167"/>
      <c r="H128" s="214"/>
      <c r="I128" s="214"/>
    </row>
    <row r="129" spans="4:9" ht="22.5">
      <c r="D129" s="167"/>
      <c r="E129" s="167"/>
      <c r="F129" s="45"/>
      <c r="G129" s="167"/>
      <c r="H129" s="214"/>
      <c r="I129" s="214"/>
    </row>
    <row r="130" spans="4:9" ht="22.5">
      <c r="D130" s="167"/>
      <c r="E130" s="167"/>
      <c r="F130" s="45"/>
      <c r="G130" s="167"/>
      <c r="H130" s="214"/>
      <c r="I130" s="214"/>
    </row>
    <row r="131" spans="4:9" ht="22.5">
      <c r="D131" s="167"/>
      <c r="E131" s="167"/>
      <c r="F131" s="45"/>
      <c r="G131" s="167"/>
      <c r="H131" s="214"/>
      <c r="I131" s="214"/>
    </row>
    <row r="132" spans="4:9" ht="22.5">
      <c r="D132" s="167"/>
      <c r="E132" s="167"/>
      <c r="F132" s="45"/>
      <c r="G132" s="167"/>
      <c r="H132" s="214"/>
      <c r="I132" s="214"/>
    </row>
    <row r="133" spans="4:9" ht="22.5">
      <c r="D133" s="167"/>
      <c r="E133" s="167"/>
      <c r="F133" s="45"/>
      <c r="G133" s="167"/>
      <c r="H133" s="214"/>
      <c r="I133" s="214"/>
    </row>
    <row r="134" spans="4:9" ht="22.5">
      <c r="D134" s="167"/>
      <c r="E134" s="167"/>
      <c r="F134" s="45"/>
      <c r="G134" s="167"/>
      <c r="H134" s="214"/>
      <c r="I134" s="214"/>
    </row>
    <row r="135" spans="4:9" ht="22.5">
      <c r="D135" s="167"/>
      <c r="E135" s="167"/>
      <c r="F135" s="45"/>
      <c r="G135" s="167"/>
      <c r="H135" s="214"/>
      <c r="I135" s="214"/>
    </row>
    <row r="136" spans="4:9" ht="22.5">
      <c r="D136" s="167"/>
      <c r="E136" s="167"/>
      <c r="F136" s="45"/>
      <c r="G136" s="167"/>
      <c r="H136" s="214"/>
      <c r="I136" s="214"/>
    </row>
    <row r="137" spans="4:9" ht="22.5">
      <c r="D137" s="167"/>
      <c r="E137" s="167"/>
      <c r="F137" s="45"/>
      <c r="G137" s="167"/>
      <c r="H137" s="214"/>
      <c r="I137" s="214"/>
    </row>
    <row r="138" spans="4:9" ht="22.5">
      <c r="D138" s="167"/>
      <c r="E138" s="167"/>
      <c r="F138" s="45"/>
      <c r="G138" s="167"/>
      <c r="H138" s="214"/>
      <c r="I138" s="214"/>
    </row>
    <row r="139" spans="4:9" ht="22.5">
      <c r="D139" s="167"/>
      <c r="E139" s="167"/>
      <c r="F139" s="45"/>
      <c r="G139" s="167"/>
      <c r="H139" s="214"/>
      <c r="I139" s="214"/>
    </row>
    <row r="140" spans="4:9" ht="22.5">
      <c r="D140" s="167"/>
      <c r="E140" s="167"/>
      <c r="F140" s="45"/>
      <c r="G140" s="167"/>
      <c r="H140" s="214"/>
      <c r="I140" s="214"/>
    </row>
    <row r="141" spans="4:9" ht="22.5">
      <c r="D141" s="167"/>
      <c r="E141" s="167"/>
      <c r="F141" s="45"/>
      <c r="G141" s="167"/>
      <c r="H141" s="214"/>
      <c r="I141" s="214"/>
    </row>
    <row r="142" spans="4:9" ht="22.5">
      <c r="D142" s="167"/>
      <c r="E142" s="167"/>
      <c r="F142" s="45"/>
      <c r="G142" s="167"/>
      <c r="H142" s="214"/>
      <c r="I142" s="214"/>
    </row>
    <row r="143" spans="4:9" ht="22.5">
      <c r="D143" s="167"/>
      <c r="E143" s="167"/>
      <c r="F143" s="45"/>
      <c r="G143" s="167"/>
      <c r="H143" s="214"/>
      <c r="I143" s="214"/>
    </row>
    <row r="144" spans="4:9" ht="22.5">
      <c r="D144" s="167"/>
      <c r="E144" s="167"/>
      <c r="F144" s="45"/>
      <c r="G144" s="167"/>
      <c r="H144" s="214"/>
      <c r="I144" s="214"/>
    </row>
    <row r="145" spans="4:9" ht="22.5">
      <c r="D145" s="167"/>
      <c r="E145" s="167"/>
      <c r="F145" s="45"/>
      <c r="G145" s="167"/>
      <c r="H145" s="214"/>
      <c r="I145" s="214"/>
    </row>
    <row r="146" spans="4:9" ht="22.5">
      <c r="D146" s="167"/>
      <c r="E146" s="167"/>
      <c r="F146" s="45"/>
      <c r="G146" s="167"/>
      <c r="H146" s="214"/>
      <c r="I146" s="214"/>
    </row>
    <row r="147" spans="4:9" ht="22.5">
      <c r="D147" s="167"/>
      <c r="E147" s="167"/>
      <c r="F147" s="45"/>
      <c r="G147" s="167"/>
      <c r="H147" s="214"/>
      <c r="I147" s="214"/>
    </row>
    <row r="148" spans="4:9" ht="22.5">
      <c r="D148" s="167"/>
      <c r="E148" s="167"/>
      <c r="F148" s="45"/>
      <c r="G148" s="167"/>
      <c r="H148" s="214"/>
      <c r="I148" s="214"/>
    </row>
    <row r="149" spans="4:9" ht="22.5">
      <c r="D149" s="167"/>
      <c r="E149" s="167"/>
      <c r="F149" s="45"/>
      <c r="G149" s="167"/>
      <c r="H149" s="214"/>
      <c r="I149" s="214"/>
    </row>
    <row r="150" spans="4:9" ht="22.5">
      <c r="D150" s="167"/>
      <c r="E150" s="167"/>
      <c r="F150" s="45"/>
      <c r="G150" s="167"/>
      <c r="H150" s="214"/>
      <c r="I150" s="214"/>
    </row>
    <row r="151" spans="4:9" ht="22.5">
      <c r="D151" s="167"/>
      <c r="E151" s="167"/>
      <c r="F151" s="45"/>
      <c r="G151" s="167"/>
      <c r="H151" s="214"/>
      <c r="I151" s="214"/>
    </row>
    <row r="152" spans="4:9" ht="22.5">
      <c r="D152" s="167"/>
      <c r="E152" s="167"/>
      <c r="F152" s="45"/>
      <c r="G152" s="167"/>
      <c r="H152" s="214"/>
      <c r="I152" s="214"/>
    </row>
    <row r="153" spans="4:9" ht="22.5">
      <c r="D153" s="167"/>
      <c r="E153" s="167"/>
      <c r="F153" s="45"/>
      <c r="G153" s="167"/>
      <c r="H153" s="214"/>
      <c r="I153" s="214"/>
    </row>
    <row r="154" spans="4:9" ht="22.5">
      <c r="D154" s="167"/>
      <c r="E154" s="167"/>
      <c r="F154" s="45"/>
      <c r="G154" s="167"/>
      <c r="H154" s="214"/>
      <c r="I154" s="214"/>
    </row>
    <row r="155" spans="4:9" ht="22.5">
      <c r="D155" s="167"/>
      <c r="E155" s="167"/>
      <c r="F155" s="45"/>
      <c r="G155" s="167"/>
      <c r="H155" s="214"/>
      <c r="I155" s="214"/>
    </row>
    <row r="156" spans="4:9" ht="22.5">
      <c r="D156" s="167"/>
      <c r="E156" s="167"/>
      <c r="F156" s="45"/>
      <c r="G156" s="167"/>
      <c r="H156" s="214"/>
      <c r="I156" s="214"/>
    </row>
    <row r="157" spans="4:9" ht="22.5">
      <c r="D157" s="167"/>
      <c r="E157" s="167"/>
      <c r="F157" s="45"/>
      <c r="G157" s="167"/>
      <c r="H157" s="214"/>
      <c r="I157" s="214"/>
    </row>
    <row r="158" spans="4:9" ht="22.5">
      <c r="D158" s="167"/>
      <c r="E158" s="167"/>
      <c r="F158" s="45"/>
      <c r="G158" s="167"/>
      <c r="H158" s="214"/>
      <c r="I158" s="214"/>
    </row>
    <row r="159" spans="4:9" ht="22.5">
      <c r="D159" s="167"/>
      <c r="E159" s="167"/>
      <c r="F159" s="45"/>
      <c r="G159" s="167"/>
      <c r="H159" s="214"/>
      <c r="I159" s="214"/>
    </row>
    <row r="160" spans="4:9" ht="22.5">
      <c r="D160" s="167"/>
      <c r="E160" s="167"/>
      <c r="F160" s="45"/>
      <c r="G160" s="167"/>
      <c r="H160" s="214"/>
      <c r="I160" s="214"/>
    </row>
    <row r="161" spans="4:9" ht="22.5">
      <c r="D161" s="167"/>
      <c r="E161" s="167"/>
      <c r="F161" s="45"/>
      <c r="G161" s="167"/>
      <c r="H161" s="214"/>
      <c r="I161" s="214"/>
    </row>
    <row r="162" spans="4:9" ht="22.5">
      <c r="D162" s="167"/>
      <c r="E162" s="167"/>
      <c r="F162" s="45"/>
      <c r="G162" s="167"/>
      <c r="H162" s="214"/>
      <c r="I162" s="214"/>
    </row>
    <row r="163" spans="4:9" ht="22.5">
      <c r="D163" s="167"/>
      <c r="E163" s="167"/>
      <c r="F163" s="45"/>
      <c r="G163" s="167"/>
      <c r="H163" s="214"/>
      <c r="I163" s="214"/>
    </row>
    <row r="164" spans="4:9" ht="22.5">
      <c r="D164" s="167"/>
      <c r="E164" s="167"/>
      <c r="F164" s="45"/>
      <c r="G164" s="167"/>
      <c r="H164" s="214"/>
      <c r="I164" s="214"/>
    </row>
    <row r="165" spans="4:9" ht="22.5">
      <c r="D165" s="167"/>
      <c r="E165" s="167"/>
      <c r="F165" s="45"/>
      <c r="G165" s="167"/>
      <c r="H165" s="214"/>
      <c r="I165" s="214"/>
    </row>
    <row r="166" spans="4:9" ht="22.5">
      <c r="D166" s="167"/>
      <c r="E166" s="167"/>
      <c r="F166" s="45"/>
      <c r="G166" s="167"/>
      <c r="H166" s="214"/>
      <c r="I166" s="214"/>
    </row>
    <row r="167" spans="4:9" ht="22.5">
      <c r="D167" s="167"/>
      <c r="E167" s="167"/>
      <c r="F167" s="45"/>
      <c r="G167" s="167"/>
      <c r="H167" s="214"/>
      <c r="I167" s="214"/>
    </row>
    <row r="168" spans="4:9" ht="22.5">
      <c r="D168" s="167"/>
      <c r="E168" s="167"/>
      <c r="F168" s="45"/>
      <c r="G168" s="167"/>
      <c r="H168" s="214"/>
      <c r="I168" s="214"/>
    </row>
    <row r="169" spans="4:9" ht="22.5">
      <c r="D169" s="167"/>
      <c r="E169" s="167"/>
      <c r="F169" s="45"/>
      <c r="G169" s="167"/>
      <c r="H169" s="214"/>
      <c r="I169" s="214"/>
    </row>
    <row r="170" spans="4:9" ht="22.5">
      <c r="D170" s="167"/>
      <c r="E170" s="167"/>
      <c r="F170" s="45"/>
      <c r="G170" s="167"/>
      <c r="H170" s="214"/>
      <c r="I170" s="214"/>
    </row>
    <row r="171" spans="4:9" ht="22.5">
      <c r="D171" s="167"/>
      <c r="E171" s="167"/>
      <c r="F171" s="45"/>
      <c r="G171" s="167"/>
      <c r="H171" s="214"/>
      <c r="I171" s="214"/>
    </row>
    <row r="172" spans="4:9" ht="22.5">
      <c r="D172" s="167"/>
      <c r="E172" s="167"/>
      <c r="F172" s="45"/>
      <c r="G172" s="167"/>
      <c r="H172" s="214"/>
      <c r="I172" s="214"/>
    </row>
    <row r="173" spans="4:9" ht="22.5">
      <c r="D173" s="167"/>
      <c r="E173" s="167"/>
      <c r="F173" s="45"/>
      <c r="G173" s="167"/>
      <c r="H173" s="214"/>
      <c r="I173" s="214"/>
    </row>
    <row r="174" spans="4:9" ht="22.5">
      <c r="D174" s="167"/>
      <c r="E174" s="167"/>
      <c r="F174" s="45"/>
      <c r="G174" s="167"/>
      <c r="H174" s="214"/>
      <c r="I174" s="214"/>
    </row>
    <row r="175" spans="4:9" ht="22.5">
      <c r="D175" s="167"/>
      <c r="E175" s="167"/>
      <c r="F175" s="45"/>
      <c r="G175" s="167"/>
      <c r="H175" s="214"/>
      <c r="I175" s="214"/>
    </row>
    <row r="176" spans="4:9" ht="22.5">
      <c r="D176" s="167"/>
      <c r="E176" s="167"/>
      <c r="F176" s="45"/>
      <c r="G176" s="167"/>
      <c r="H176" s="214"/>
      <c r="I176" s="214"/>
    </row>
    <row r="177" spans="4:9" ht="22.5">
      <c r="D177" s="167"/>
      <c r="E177" s="167"/>
      <c r="F177" s="45"/>
      <c r="G177" s="167"/>
      <c r="H177" s="214"/>
      <c r="I177" s="214"/>
    </row>
    <row r="178" spans="4:9" ht="22.5">
      <c r="D178" s="167"/>
      <c r="E178" s="167"/>
      <c r="F178" s="45"/>
      <c r="G178" s="167"/>
      <c r="H178" s="214"/>
      <c r="I178" s="214"/>
    </row>
    <row r="179" spans="4:9" ht="22.5">
      <c r="D179" s="167"/>
      <c r="E179" s="167"/>
      <c r="F179" s="45"/>
      <c r="G179" s="167"/>
      <c r="H179" s="214"/>
      <c r="I179" s="214"/>
    </row>
    <row r="180" spans="4:9" ht="22.5">
      <c r="D180" s="167"/>
      <c r="E180" s="167"/>
      <c r="F180" s="45"/>
      <c r="G180" s="167"/>
      <c r="H180" s="214"/>
      <c r="I180" s="214"/>
    </row>
    <row r="181" spans="4:9" ht="22.5">
      <c r="D181" s="167"/>
      <c r="E181" s="167"/>
      <c r="F181" s="45"/>
      <c r="G181" s="167"/>
      <c r="H181" s="214"/>
      <c r="I181" s="214"/>
    </row>
    <row r="182" spans="4:9" ht="22.5">
      <c r="D182" s="167"/>
      <c r="E182" s="167"/>
      <c r="F182" s="45"/>
      <c r="G182" s="167"/>
      <c r="H182" s="214"/>
      <c r="I182" s="214"/>
    </row>
    <row r="183" spans="4:9" ht="22.5">
      <c r="D183" s="167"/>
      <c r="E183" s="167"/>
      <c r="F183" s="45"/>
      <c r="G183" s="167"/>
      <c r="H183" s="214"/>
      <c r="I183" s="214"/>
    </row>
    <row r="184" spans="4:9" ht="22.5">
      <c r="D184" s="167"/>
      <c r="E184" s="167"/>
      <c r="F184" s="45"/>
      <c r="G184" s="167"/>
      <c r="H184" s="214"/>
      <c r="I184" s="214"/>
    </row>
    <row r="185" spans="4:9" ht="22.5">
      <c r="D185" s="167"/>
      <c r="E185" s="167"/>
      <c r="F185" s="45"/>
      <c r="G185" s="167"/>
      <c r="H185" s="214"/>
      <c r="I185" s="214"/>
    </row>
    <row r="186" spans="4:9" ht="22.5">
      <c r="D186" s="167"/>
      <c r="E186" s="167"/>
      <c r="F186" s="45"/>
      <c r="G186" s="167"/>
      <c r="H186" s="214"/>
      <c r="I186" s="214"/>
    </row>
    <row r="187" spans="4:9" ht="22.5">
      <c r="D187" s="167"/>
      <c r="E187" s="167"/>
      <c r="F187" s="45"/>
      <c r="G187" s="167"/>
      <c r="H187" s="214"/>
      <c r="I187" s="214"/>
    </row>
    <row r="188" spans="4:9" ht="22.5">
      <c r="D188" s="167"/>
      <c r="E188" s="167"/>
      <c r="F188" s="45"/>
      <c r="G188" s="167"/>
      <c r="H188" s="214"/>
      <c r="I188" s="214"/>
    </row>
    <row r="189" spans="4:9" ht="18.75">
      <c r="D189" s="167"/>
      <c r="E189" s="167"/>
      <c r="F189" s="167"/>
      <c r="G189" s="167"/>
      <c r="H189" s="214"/>
      <c r="I189" s="214"/>
    </row>
    <row r="190" spans="4:9" ht="18.75">
      <c r="D190" s="167"/>
      <c r="E190" s="167"/>
      <c r="F190" s="167"/>
      <c r="G190" s="167"/>
      <c r="H190" s="214"/>
      <c r="I190" s="214"/>
    </row>
    <row r="191" spans="4:9" ht="18.75">
      <c r="D191" s="167"/>
      <c r="E191" s="167"/>
      <c r="F191" s="167"/>
      <c r="G191" s="167"/>
      <c r="H191" s="214"/>
      <c r="I191" s="214"/>
    </row>
    <row r="192" spans="4:9" ht="18.75">
      <c r="D192" s="167"/>
      <c r="E192" s="167"/>
      <c r="F192" s="167"/>
      <c r="G192" s="167"/>
      <c r="H192" s="214"/>
      <c r="I192" s="214"/>
    </row>
    <row r="193" spans="4:9" ht="18.75">
      <c r="D193" s="167"/>
      <c r="E193" s="167"/>
      <c r="F193" s="167"/>
      <c r="G193" s="167"/>
      <c r="H193" s="214"/>
      <c r="I193" s="214"/>
    </row>
    <row r="194" spans="4:9" ht="18.75">
      <c r="D194" s="167"/>
      <c r="E194" s="167"/>
      <c r="F194" s="167"/>
      <c r="G194" s="167"/>
      <c r="H194" s="214"/>
      <c r="I194" s="214"/>
    </row>
    <row r="195" spans="4:9" ht="18.75">
      <c r="D195" s="167"/>
      <c r="E195" s="167"/>
      <c r="F195" s="167"/>
      <c r="G195" s="167"/>
      <c r="H195" s="214"/>
      <c r="I195" s="214"/>
    </row>
    <row r="196" spans="4:9" ht="18.75">
      <c r="D196" s="167"/>
      <c r="E196" s="167"/>
      <c r="F196" s="167"/>
      <c r="G196" s="167"/>
      <c r="H196" s="214"/>
      <c r="I196" s="214"/>
    </row>
    <row r="197" spans="4:9" ht="18.75">
      <c r="D197" s="167"/>
      <c r="E197" s="167"/>
      <c r="F197" s="167"/>
      <c r="G197" s="167"/>
      <c r="H197" s="214"/>
      <c r="I197" s="214"/>
    </row>
    <row r="198" spans="4:9" ht="18.75">
      <c r="D198" s="167"/>
      <c r="E198" s="167"/>
      <c r="F198" s="167"/>
      <c r="G198" s="167"/>
      <c r="H198" s="214"/>
      <c r="I198" s="214"/>
    </row>
    <row r="199" spans="4:9" ht="18.75">
      <c r="D199" s="167"/>
      <c r="E199" s="167"/>
      <c r="F199" s="167"/>
      <c r="G199" s="167"/>
      <c r="H199" s="214"/>
      <c r="I199" s="214"/>
    </row>
    <row r="200" spans="4:9" ht="18.75">
      <c r="D200" s="167"/>
      <c r="E200" s="167"/>
      <c r="F200" s="167"/>
      <c r="G200" s="167"/>
      <c r="H200" s="214"/>
      <c r="I200" s="214"/>
    </row>
    <row r="201" spans="4:9" ht="18.75">
      <c r="D201" s="167"/>
      <c r="E201" s="167"/>
      <c r="F201" s="167"/>
      <c r="G201" s="167"/>
      <c r="H201" s="214"/>
      <c r="I201" s="214"/>
    </row>
    <row r="202" spans="4:9" ht="18.75">
      <c r="D202" s="167"/>
      <c r="E202" s="167"/>
      <c r="F202" s="167"/>
      <c r="G202" s="167"/>
      <c r="H202" s="214"/>
      <c r="I202" s="214"/>
    </row>
    <row r="203" spans="4:9" ht="18.75">
      <c r="D203" s="167"/>
      <c r="E203" s="167"/>
      <c r="F203" s="167"/>
      <c r="G203" s="167"/>
      <c r="H203" s="214"/>
      <c r="I203" s="214"/>
    </row>
    <row r="204" spans="4:9" ht="18.75">
      <c r="D204" s="167"/>
      <c r="E204" s="167"/>
      <c r="F204" s="167"/>
      <c r="G204" s="167"/>
      <c r="H204" s="214"/>
      <c r="I204" s="214"/>
    </row>
    <row r="205" spans="4:9" ht="18.75">
      <c r="D205" s="167"/>
      <c r="E205" s="167"/>
      <c r="F205" s="167"/>
      <c r="G205" s="167"/>
      <c r="H205" s="214"/>
      <c r="I205" s="214"/>
    </row>
    <row r="206" spans="4:9" ht="18.75">
      <c r="D206" s="167"/>
      <c r="E206" s="167"/>
      <c r="F206" s="167"/>
      <c r="G206" s="167"/>
      <c r="H206" s="214"/>
      <c r="I206" s="214"/>
    </row>
    <row r="207" spans="4:9" ht="18.75">
      <c r="D207" s="167"/>
      <c r="E207" s="167"/>
      <c r="F207" s="167"/>
      <c r="G207" s="167"/>
      <c r="H207" s="214"/>
      <c r="I207" s="214"/>
    </row>
    <row r="208" spans="4:9" ht="18.75">
      <c r="D208" s="167"/>
      <c r="E208" s="167"/>
      <c r="F208" s="167"/>
      <c r="G208" s="167"/>
      <c r="H208" s="214"/>
      <c r="I208" s="214"/>
    </row>
    <row r="209" spans="4:9" ht="18.75">
      <c r="D209" s="167"/>
      <c r="E209" s="167"/>
      <c r="F209" s="167"/>
      <c r="G209" s="167"/>
      <c r="H209" s="214"/>
      <c r="I209" s="214"/>
    </row>
    <row r="210" spans="4:9" ht="18.75">
      <c r="D210" s="167"/>
      <c r="E210" s="167"/>
      <c r="F210" s="167"/>
      <c r="G210" s="167"/>
      <c r="H210" s="214"/>
      <c r="I210" s="214"/>
    </row>
    <row r="211" spans="4:9" ht="18.75">
      <c r="D211" s="167"/>
      <c r="E211" s="167"/>
      <c r="F211" s="167"/>
      <c r="G211" s="167"/>
      <c r="H211" s="214"/>
      <c r="I211" s="214"/>
    </row>
    <row r="212" spans="4:9" ht="18.75">
      <c r="D212" s="167"/>
      <c r="E212" s="167"/>
      <c r="F212" s="167"/>
      <c r="G212" s="167"/>
      <c r="H212" s="214"/>
      <c r="I212" s="214"/>
    </row>
    <row r="213" spans="4:9" ht="18.75">
      <c r="D213" s="167"/>
      <c r="E213" s="167"/>
      <c r="F213" s="167"/>
      <c r="G213" s="167"/>
      <c r="H213" s="214"/>
      <c r="I213" s="214"/>
    </row>
    <row r="214" spans="4:9" ht="18.75">
      <c r="D214" s="167"/>
      <c r="E214" s="167"/>
      <c r="F214" s="167"/>
      <c r="G214" s="167"/>
      <c r="H214" s="214"/>
      <c r="I214" s="214"/>
    </row>
    <row r="215" spans="4:9" ht="18.75">
      <c r="D215" s="167"/>
      <c r="E215" s="167"/>
      <c r="F215" s="167"/>
      <c r="G215" s="167"/>
      <c r="H215" s="214"/>
      <c r="I215" s="214"/>
    </row>
    <row r="216" spans="4:9" ht="18.75">
      <c r="D216" s="167"/>
      <c r="E216" s="167"/>
      <c r="F216" s="167"/>
      <c r="G216" s="167"/>
      <c r="H216" s="214"/>
      <c r="I216" s="214"/>
    </row>
    <row r="217" spans="4:9" ht="18.75">
      <c r="D217" s="167"/>
      <c r="E217" s="167"/>
      <c r="F217" s="167"/>
      <c r="G217" s="167"/>
      <c r="H217" s="214"/>
      <c r="I217" s="214"/>
    </row>
    <row r="218" spans="4:9" ht="18.75">
      <c r="D218" s="167"/>
      <c r="E218" s="167"/>
      <c r="F218" s="167"/>
      <c r="G218" s="167"/>
      <c r="H218" s="214"/>
      <c r="I218" s="214"/>
    </row>
    <row r="219" spans="4:9" ht="18.75">
      <c r="D219" s="167"/>
      <c r="E219" s="167"/>
      <c r="F219" s="167"/>
      <c r="G219" s="167"/>
      <c r="H219" s="214"/>
      <c r="I219" s="214"/>
    </row>
    <row r="220" spans="4:9" ht="18.75">
      <c r="D220" s="167"/>
      <c r="E220" s="167"/>
      <c r="F220" s="167"/>
      <c r="G220" s="167"/>
      <c r="H220" s="214"/>
      <c r="I220" s="214"/>
    </row>
    <row r="221" spans="4:9" ht="18.75">
      <c r="D221" s="167"/>
      <c r="E221" s="167"/>
      <c r="F221" s="167"/>
      <c r="G221" s="167"/>
      <c r="H221" s="214"/>
      <c r="I221" s="214"/>
    </row>
    <row r="222" spans="4:9" ht="18.75">
      <c r="D222" s="167"/>
      <c r="E222" s="167"/>
      <c r="F222" s="167"/>
      <c r="G222" s="167"/>
      <c r="H222" s="214"/>
      <c r="I222" s="214"/>
    </row>
    <row r="223" spans="4:9" ht="18.75">
      <c r="D223" s="167"/>
      <c r="E223" s="167"/>
      <c r="F223" s="167"/>
      <c r="G223" s="167"/>
      <c r="H223" s="214"/>
      <c r="I223" s="214"/>
    </row>
    <row r="224" spans="4:9" ht="18.75">
      <c r="D224" s="167"/>
      <c r="E224" s="167"/>
      <c r="F224" s="167"/>
      <c r="G224" s="167"/>
      <c r="H224" s="214"/>
      <c r="I224" s="214"/>
    </row>
    <row r="225" spans="4:9" ht="18.75">
      <c r="D225" s="167"/>
      <c r="E225" s="167"/>
      <c r="F225" s="167"/>
      <c r="G225" s="167"/>
      <c r="H225" s="214"/>
      <c r="I225" s="214"/>
    </row>
    <row r="226" spans="4:9" ht="18.75">
      <c r="D226" s="167"/>
      <c r="E226" s="167"/>
      <c r="F226" s="167"/>
      <c r="G226" s="167"/>
      <c r="H226" s="214"/>
      <c r="I226" s="214"/>
    </row>
    <row r="227" spans="4:9" ht="18.75">
      <c r="D227" s="167"/>
      <c r="E227" s="167"/>
      <c r="F227" s="167"/>
      <c r="G227" s="167"/>
      <c r="H227" s="214"/>
      <c r="I227" s="214"/>
    </row>
    <row r="228" spans="4:9" ht="18.75">
      <c r="D228" s="167"/>
      <c r="E228" s="167"/>
      <c r="F228" s="167"/>
      <c r="G228" s="167"/>
      <c r="H228" s="214"/>
      <c r="I228" s="214"/>
    </row>
    <row r="229" spans="4:9" ht="18.75">
      <c r="D229" s="167"/>
      <c r="E229" s="167"/>
      <c r="F229" s="167"/>
      <c r="G229" s="167"/>
      <c r="H229" s="214"/>
      <c r="I229" s="214"/>
    </row>
    <row r="230" spans="4:9" ht="18.75">
      <c r="D230" s="167"/>
      <c r="E230" s="167"/>
      <c r="F230" s="167"/>
      <c r="G230" s="167"/>
      <c r="H230" s="214"/>
      <c r="I230" s="214"/>
    </row>
    <row r="231" spans="4:9" ht="18.75">
      <c r="D231" s="167"/>
      <c r="E231" s="167"/>
      <c r="F231" s="167"/>
      <c r="G231" s="167"/>
      <c r="H231" s="214"/>
      <c r="I231" s="214"/>
    </row>
    <row r="232" spans="4:9" ht="18.75">
      <c r="D232" s="167"/>
      <c r="E232" s="167"/>
      <c r="F232" s="167"/>
      <c r="G232" s="167"/>
      <c r="H232" s="214"/>
      <c r="I232" s="214"/>
    </row>
    <row r="233" spans="4:9" ht="18.75">
      <c r="D233" s="167"/>
      <c r="E233" s="167"/>
      <c r="F233" s="167"/>
      <c r="G233" s="167"/>
      <c r="H233" s="214"/>
      <c r="I233" s="214"/>
    </row>
    <row r="234" spans="4:9" ht="18.75">
      <c r="D234" s="167"/>
      <c r="E234" s="167"/>
      <c r="F234" s="167"/>
      <c r="G234" s="167"/>
      <c r="H234" s="214"/>
      <c r="I234" s="214"/>
    </row>
    <row r="235" spans="4:9" ht="18.75">
      <c r="D235" s="167"/>
      <c r="E235" s="167"/>
      <c r="F235" s="167"/>
      <c r="G235" s="167"/>
      <c r="H235" s="214"/>
      <c r="I235" s="214"/>
    </row>
    <row r="236" spans="4:9" ht="18.75">
      <c r="D236" s="167"/>
      <c r="E236" s="167"/>
      <c r="F236" s="167"/>
      <c r="G236" s="167"/>
      <c r="H236" s="214"/>
      <c r="I236" s="214"/>
    </row>
    <row r="237" spans="4:9" ht="18.75">
      <c r="D237" s="167"/>
      <c r="E237" s="167"/>
      <c r="F237" s="167"/>
      <c r="G237" s="167"/>
      <c r="H237" s="214"/>
      <c r="I237" s="214"/>
    </row>
    <row r="238" spans="4:9" ht="18.75">
      <c r="D238" s="167"/>
      <c r="E238" s="167"/>
      <c r="F238" s="167"/>
      <c r="G238" s="167"/>
      <c r="H238" s="214"/>
      <c r="I238" s="214"/>
    </row>
    <row r="239" spans="4:9" ht="18.75">
      <c r="D239" s="167"/>
      <c r="E239" s="167"/>
      <c r="F239" s="167"/>
      <c r="G239" s="167"/>
      <c r="H239" s="214"/>
      <c r="I239" s="214"/>
    </row>
    <row r="240" spans="4:9" ht="18.75">
      <c r="D240" s="167"/>
      <c r="E240" s="167"/>
      <c r="F240" s="167"/>
      <c r="G240" s="167"/>
      <c r="H240" s="214"/>
      <c r="I240" s="214"/>
    </row>
    <row r="241" spans="4:9" ht="18.75">
      <c r="D241" s="167"/>
      <c r="E241" s="167"/>
      <c r="F241" s="167"/>
      <c r="G241" s="167"/>
      <c r="H241" s="214"/>
      <c r="I241" s="214"/>
    </row>
    <row r="242" spans="4:9" ht="18.75">
      <c r="D242" s="167"/>
      <c r="E242" s="167"/>
      <c r="F242" s="167"/>
      <c r="G242" s="167"/>
      <c r="H242" s="214"/>
      <c r="I242" s="214"/>
    </row>
    <row r="243" spans="4:9" ht="18.75">
      <c r="D243" s="167"/>
      <c r="E243" s="167"/>
      <c r="F243" s="167"/>
      <c r="G243" s="167"/>
      <c r="H243" s="214"/>
      <c r="I243" s="214"/>
    </row>
    <row r="244" spans="4:9" ht="18.75">
      <c r="D244" s="167"/>
      <c r="E244" s="167"/>
      <c r="F244" s="167"/>
      <c r="G244" s="167"/>
      <c r="H244" s="214"/>
      <c r="I244" s="214"/>
    </row>
    <row r="245" spans="4:9" ht="18.75">
      <c r="D245" s="167"/>
      <c r="E245" s="167"/>
      <c r="F245" s="167"/>
      <c r="G245" s="167"/>
      <c r="H245" s="214"/>
      <c r="I245" s="214"/>
    </row>
    <row r="246" spans="4:9" ht="18.75">
      <c r="D246" s="167"/>
      <c r="E246" s="167"/>
      <c r="F246" s="167"/>
      <c r="G246" s="167"/>
      <c r="H246" s="214"/>
      <c r="I246" s="214"/>
    </row>
    <row r="247" spans="4:9" ht="18.75">
      <c r="D247" s="167"/>
      <c r="E247" s="167"/>
      <c r="F247" s="167"/>
      <c r="G247" s="167"/>
      <c r="H247" s="214"/>
      <c r="I247" s="214"/>
    </row>
    <row r="248" spans="4:9" ht="18.75">
      <c r="D248" s="167"/>
      <c r="E248" s="167"/>
      <c r="F248" s="167"/>
      <c r="G248" s="167"/>
      <c r="H248" s="214"/>
      <c r="I248" s="214"/>
    </row>
    <row r="249" spans="4:9" ht="18.75">
      <c r="D249" s="167"/>
      <c r="E249" s="167"/>
      <c r="F249" s="167"/>
      <c r="G249" s="167"/>
      <c r="H249" s="214"/>
      <c r="I249" s="214"/>
    </row>
    <row r="250" spans="4:9" ht="18.75">
      <c r="D250" s="167"/>
      <c r="E250" s="167"/>
      <c r="F250" s="167"/>
      <c r="G250" s="167"/>
      <c r="H250" s="214"/>
      <c r="I250" s="214"/>
    </row>
    <row r="251" spans="4:9" ht="18.75">
      <c r="D251" s="167"/>
      <c r="E251" s="167"/>
      <c r="F251" s="167"/>
      <c r="G251" s="167"/>
      <c r="H251" s="214"/>
      <c r="I251" s="214"/>
    </row>
    <row r="252" spans="4:9" ht="18.75">
      <c r="D252" s="167"/>
      <c r="E252" s="167"/>
      <c r="F252" s="167"/>
      <c r="G252" s="167"/>
      <c r="H252" s="214"/>
      <c r="I252" s="214"/>
    </row>
    <row r="253" spans="4:9" ht="18.75">
      <c r="D253" s="167"/>
      <c r="E253" s="167"/>
      <c r="F253" s="167"/>
      <c r="G253" s="167"/>
      <c r="H253" s="214"/>
      <c r="I253" s="214"/>
    </row>
    <row r="254" spans="4:9" ht="18.75">
      <c r="D254" s="167"/>
      <c r="E254" s="167"/>
      <c r="F254" s="167"/>
      <c r="G254" s="167"/>
      <c r="H254" s="214"/>
      <c r="I254" s="214"/>
    </row>
    <row r="255" spans="4:9" ht="18.75">
      <c r="D255" s="167"/>
      <c r="E255" s="167"/>
      <c r="F255" s="167"/>
      <c r="G255" s="167"/>
      <c r="H255" s="214"/>
      <c r="I255" s="214"/>
    </row>
    <row r="256" spans="4:9" ht="18.75">
      <c r="D256" s="167"/>
      <c r="E256" s="167"/>
      <c r="F256" s="167"/>
      <c r="G256" s="167"/>
      <c r="H256" s="214"/>
      <c r="I256" s="214"/>
    </row>
    <row r="257" spans="4:9" ht="18.75">
      <c r="D257" s="167"/>
      <c r="E257" s="167"/>
      <c r="F257" s="167"/>
      <c r="G257" s="167"/>
      <c r="H257" s="214"/>
      <c r="I257" s="214"/>
    </row>
    <row r="258" spans="4:9" ht="18.75">
      <c r="D258" s="167"/>
      <c r="E258" s="167"/>
      <c r="F258" s="167"/>
      <c r="G258" s="167"/>
      <c r="H258" s="214"/>
      <c r="I258" s="214"/>
    </row>
    <row r="259" spans="4:9" ht="18.75">
      <c r="D259" s="167"/>
      <c r="E259" s="167"/>
      <c r="F259" s="167"/>
      <c r="G259" s="167"/>
      <c r="H259" s="214"/>
      <c r="I259" s="214"/>
    </row>
    <row r="260" spans="4:9" ht="18.75">
      <c r="D260" s="167"/>
      <c r="E260" s="167"/>
      <c r="F260" s="167"/>
      <c r="G260" s="167"/>
      <c r="H260" s="214"/>
      <c r="I260" s="214"/>
    </row>
    <row r="261" spans="4:9" ht="18.75">
      <c r="D261" s="167"/>
      <c r="E261" s="167"/>
      <c r="F261" s="167"/>
      <c r="G261" s="167"/>
      <c r="H261" s="214"/>
      <c r="I261" s="214"/>
    </row>
    <row r="262" spans="4:9" ht="18.75">
      <c r="D262" s="167"/>
      <c r="E262" s="167"/>
      <c r="F262" s="167"/>
      <c r="G262" s="167"/>
      <c r="H262" s="214"/>
      <c r="I262" s="214"/>
    </row>
    <row r="263" spans="4:9" ht="18.75">
      <c r="D263" s="167"/>
      <c r="E263" s="167"/>
      <c r="F263" s="167"/>
      <c r="G263" s="167"/>
      <c r="H263" s="214"/>
      <c r="I263" s="214"/>
    </row>
    <row r="264" spans="4:9" ht="18.75">
      <c r="D264" s="167"/>
      <c r="E264" s="167"/>
      <c r="F264" s="167"/>
      <c r="G264" s="167"/>
      <c r="H264" s="214"/>
      <c r="I264" s="214"/>
    </row>
    <row r="265" spans="4:9" ht="18.75">
      <c r="D265" s="167"/>
      <c r="E265" s="167"/>
      <c r="F265" s="167"/>
      <c r="G265" s="167"/>
      <c r="H265" s="214"/>
      <c r="I265" s="214"/>
    </row>
    <row r="266" spans="4:9" ht="18.75">
      <c r="D266" s="167"/>
      <c r="E266" s="167"/>
      <c r="F266" s="167"/>
      <c r="G266" s="167"/>
      <c r="H266" s="214"/>
      <c r="I266" s="214"/>
    </row>
    <row r="267" spans="4:9" ht="18.75">
      <c r="D267" s="167"/>
      <c r="E267" s="167"/>
      <c r="F267" s="167"/>
      <c r="G267" s="167"/>
      <c r="H267" s="214"/>
      <c r="I267" s="214"/>
    </row>
    <row r="268" spans="4:9" ht="18.75">
      <c r="D268" s="167"/>
      <c r="E268" s="167"/>
      <c r="F268" s="167"/>
      <c r="G268" s="167"/>
      <c r="H268" s="214"/>
      <c r="I268" s="214"/>
    </row>
    <row r="269" spans="4:9" ht="18.75">
      <c r="D269" s="167"/>
      <c r="E269" s="167"/>
      <c r="F269" s="167"/>
      <c r="G269" s="167"/>
      <c r="H269" s="214"/>
      <c r="I269" s="214"/>
    </row>
    <row r="270" spans="4:9" ht="18.75">
      <c r="D270" s="167"/>
      <c r="E270" s="167"/>
      <c r="F270" s="167"/>
      <c r="G270" s="167"/>
      <c r="H270" s="214"/>
      <c r="I270" s="214"/>
    </row>
    <row r="271" spans="4:9" ht="18.75">
      <c r="D271" s="167"/>
      <c r="E271" s="167"/>
      <c r="F271" s="167"/>
      <c r="G271" s="167"/>
      <c r="H271" s="214"/>
      <c r="I271" s="214"/>
    </row>
    <row r="272" spans="4:9" ht="18.75">
      <c r="D272" s="167"/>
      <c r="E272" s="167"/>
      <c r="F272" s="167"/>
      <c r="G272" s="167"/>
      <c r="H272" s="214"/>
      <c r="I272" s="214"/>
    </row>
    <row r="273" spans="4:9" ht="18.75">
      <c r="D273" s="167"/>
      <c r="E273" s="167"/>
      <c r="F273" s="167"/>
      <c r="G273" s="167"/>
      <c r="H273" s="214"/>
      <c r="I273" s="214"/>
    </row>
    <row r="274" spans="4:9" ht="18.75">
      <c r="D274" s="167"/>
      <c r="E274" s="167"/>
      <c r="F274" s="167"/>
      <c r="G274" s="167"/>
      <c r="H274" s="214"/>
      <c r="I274" s="214"/>
    </row>
    <row r="275" spans="4:9" ht="18.75">
      <c r="D275" s="167"/>
      <c r="E275" s="167"/>
      <c r="F275" s="167"/>
      <c r="G275" s="167"/>
      <c r="H275" s="214"/>
      <c r="I275" s="214"/>
    </row>
    <row r="276" spans="4:9" ht="18.75">
      <c r="D276" s="167"/>
      <c r="E276" s="167"/>
      <c r="F276" s="167"/>
      <c r="G276" s="167"/>
      <c r="H276" s="214"/>
      <c r="I276" s="214"/>
    </row>
    <row r="277" spans="4:9" ht="18.75">
      <c r="D277" s="167"/>
      <c r="E277" s="167"/>
      <c r="F277" s="167"/>
      <c r="G277" s="167"/>
      <c r="H277" s="214"/>
      <c r="I277" s="214"/>
    </row>
    <row r="278" spans="4:9" ht="18.75">
      <c r="D278" s="167"/>
      <c r="E278" s="167"/>
      <c r="F278" s="167"/>
      <c r="G278" s="167"/>
      <c r="H278" s="214"/>
      <c r="I278" s="214"/>
    </row>
    <row r="279" spans="4:9" ht="18.75">
      <c r="D279" s="167"/>
      <c r="E279" s="167"/>
      <c r="F279" s="167"/>
      <c r="G279" s="167"/>
      <c r="H279" s="214"/>
      <c r="I279" s="214"/>
    </row>
    <row r="280" spans="4:9" ht="18.75">
      <c r="D280" s="167"/>
      <c r="E280" s="167"/>
      <c r="F280" s="167"/>
      <c r="G280" s="167"/>
      <c r="H280" s="214"/>
      <c r="I280" s="214"/>
    </row>
    <row r="281" spans="4:9" ht="18.75">
      <c r="D281" s="167"/>
      <c r="E281" s="167"/>
      <c r="F281" s="167"/>
      <c r="G281" s="167"/>
      <c r="H281" s="214"/>
      <c r="I281" s="214"/>
    </row>
    <row r="282" spans="4:9" ht="18.75">
      <c r="D282" s="167"/>
      <c r="E282" s="167"/>
      <c r="F282" s="167"/>
      <c r="G282" s="167"/>
      <c r="H282" s="214"/>
      <c r="I282" s="214"/>
    </row>
    <row r="283" spans="4:9" ht="18.75">
      <c r="D283" s="167"/>
      <c r="E283" s="167"/>
      <c r="F283" s="167"/>
      <c r="G283" s="167"/>
      <c r="H283" s="214"/>
      <c r="I283" s="214"/>
    </row>
    <row r="284" spans="4:9" ht="18.75">
      <c r="D284" s="167"/>
      <c r="E284" s="167"/>
      <c r="F284" s="167"/>
      <c r="G284" s="167"/>
      <c r="H284" s="214"/>
      <c r="I284" s="214"/>
    </row>
    <row r="285" spans="4:9" ht="18.75">
      <c r="D285" s="167"/>
      <c r="E285" s="167"/>
      <c r="F285" s="167"/>
      <c r="G285" s="167"/>
      <c r="H285" s="214"/>
      <c r="I285" s="214"/>
    </row>
    <row r="286" spans="4:9" ht="18.75">
      <c r="D286" s="167"/>
      <c r="E286" s="167"/>
      <c r="F286" s="167"/>
      <c r="G286" s="167"/>
      <c r="H286" s="214"/>
      <c r="I286" s="214"/>
    </row>
    <row r="287" spans="4:9" ht="18.75">
      <c r="D287" s="167"/>
      <c r="E287" s="167"/>
      <c r="F287" s="167"/>
      <c r="G287" s="167"/>
      <c r="H287" s="214"/>
      <c r="I287" s="214"/>
    </row>
    <row r="288" spans="4:9" ht="18.75">
      <c r="D288" s="167"/>
      <c r="E288" s="167"/>
      <c r="F288" s="167"/>
      <c r="G288" s="167"/>
      <c r="H288" s="214"/>
      <c r="I288" s="214"/>
    </row>
    <row r="289" spans="4:9" ht="18.75">
      <c r="D289" s="167"/>
      <c r="E289" s="167"/>
      <c r="F289" s="167"/>
      <c r="G289" s="167"/>
      <c r="H289" s="214"/>
      <c r="I289" s="214"/>
    </row>
    <row r="290" spans="4:9" ht="18.75">
      <c r="D290" s="167"/>
      <c r="E290" s="167"/>
      <c r="F290" s="167"/>
      <c r="G290" s="167"/>
      <c r="H290" s="214"/>
      <c r="I290" s="214"/>
    </row>
    <row r="291" spans="4:9" ht="18.75">
      <c r="D291" s="167"/>
      <c r="E291" s="167"/>
      <c r="F291" s="167"/>
      <c r="G291" s="167"/>
      <c r="H291" s="214"/>
      <c r="I291" s="214"/>
    </row>
    <row r="292" spans="4:9" ht="18.75">
      <c r="D292" s="167"/>
      <c r="E292" s="167"/>
      <c r="F292" s="167"/>
      <c r="G292" s="167"/>
      <c r="H292" s="214"/>
      <c r="I292" s="214"/>
    </row>
    <row r="293" spans="4:9" ht="18.75">
      <c r="D293" s="167"/>
      <c r="E293" s="167"/>
      <c r="F293" s="167"/>
      <c r="G293" s="167"/>
      <c r="H293" s="214"/>
      <c r="I293" s="214"/>
    </row>
    <row r="294" spans="4:9" ht="18.75">
      <c r="D294" s="167"/>
      <c r="E294" s="167"/>
      <c r="F294" s="167"/>
      <c r="G294" s="167"/>
      <c r="H294" s="214"/>
      <c r="I294" s="214"/>
    </row>
    <row r="295" spans="4:9" ht="18.75">
      <c r="D295" s="167"/>
      <c r="E295" s="167"/>
      <c r="F295" s="167"/>
      <c r="G295" s="167"/>
      <c r="H295" s="214"/>
      <c r="I295" s="214"/>
    </row>
    <row r="296" spans="4:9" ht="18.75">
      <c r="D296" s="167"/>
      <c r="E296" s="167"/>
      <c r="F296" s="167"/>
      <c r="G296" s="167"/>
      <c r="H296" s="214"/>
      <c r="I296" s="214"/>
    </row>
    <row r="297" spans="4:9" ht="18.75">
      <c r="D297" s="167"/>
      <c r="E297" s="167"/>
      <c r="F297" s="167"/>
      <c r="G297" s="167"/>
      <c r="H297" s="214"/>
      <c r="I297" s="214"/>
    </row>
    <row r="298" spans="4:9" ht="18.75">
      <c r="D298" s="167"/>
      <c r="E298" s="167"/>
      <c r="F298" s="167"/>
      <c r="G298" s="167"/>
      <c r="H298" s="214"/>
      <c r="I298" s="214"/>
    </row>
    <row r="299" spans="4:9" ht="18.75">
      <c r="D299" s="167"/>
      <c r="E299" s="167"/>
      <c r="F299" s="167"/>
      <c r="G299" s="167"/>
      <c r="H299" s="214"/>
      <c r="I299" s="214"/>
    </row>
    <row r="300" spans="4:9" ht="18.75">
      <c r="D300" s="167"/>
      <c r="E300" s="167"/>
      <c r="F300" s="167"/>
      <c r="G300" s="167"/>
      <c r="H300" s="214"/>
      <c r="I300" s="214"/>
    </row>
    <row r="301" spans="4:9" ht="18.75">
      <c r="D301" s="167"/>
      <c r="E301" s="167"/>
      <c r="F301" s="167"/>
      <c r="G301" s="167"/>
      <c r="H301" s="214"/>
      <c r="I301" s="214"/>
    </row>
    <row r="302" spans="4:9" ht="18.75">
      <c r="D302" s="167"/>
      <c r="E302" s="167"/>
      <c r="F302" s="167"/>
      <c r="G302" s="167"/>
      <c r="H302" s="214"/>
      <c r="I302" s="214"/>
    </row>
    <row r="303" spans="4:9" ht="18.75">
      <c r="D303" s="167"/>
      <c r="E303" s="167"/>
      <c r="F303" s="167"/>
      <c r="G303" s="167"/>
      <c r="H303" s="214"/>
      <c r="I303" s="214"/>
    </row>
    <row r="304" spans="4:9" ht="18.75">
      <c r="D304" s="167"/>
      <c r="E304" s="167"/>
      <c r="F304" s="167"/>
      <c r="G304" s="167"/>
      <c r="H304" s="214"/>
      <c r="I304" s="214"/>
    </row>
    <row r="305" spans="4:9" ht="18.75">
      <c r="D305" s="167"/>
      <c r="E305" s="167"/>
      <c r="F305" s="167"/>
      <c r="G305" s="167"/>
      <c r="H305" s="214"/>
      <c r="I305" s="214"/>
    </row>
    <row r="306" spans="4:9" ht="18.75">
      <c r="D306" s="167"/>
      <c r="E306" s="167"/>
      <c r="F306" s="167"/>
      <c r="G306" s="167"/>
      <c r="H306" s="214"/>
      <c r="I306" s="214"/>
    </row>
    <row r="307" spans="4:9" ht="18.75">
      <c r="D307" s="167"/>
      <c r="E307" s="167"/>
      <c r="F307" s="167"/>
      <c r="G307" s="167"/>
      <c r="H307" s="214"/>
      <c r="I307" s="214"/>
    </row>
    <row r="308" spans="4:9" ht="18.75">
      <c r="D308" s="167"/>
      <c r="E308" s="167"/>
      <c r="F308" s="167"/>
      <c r="G308" s="167"/>
      <c r="H308" s="214"/>
      <c r="I308" s="214"/>
    </row>
    <row r="309" spans="4:9" ht="18.75">
      <c r="D309" s="167"/>
      <c r="E309" s="167"/>
      <c r="F309" s="167"/>
      <c r="G309" s="167"/>
      <c r="H309" s="214"/>
      <c r="I309" s="214"/>
    </row>
    <row r="310" spans="4:9" ht="18.75">
      <c r="D310" s="167"/>
      <c r="E310" s="167"/>
      <c r="F310" s="167"/>
      <c r="G310" s="167"/>
      <c r="H310" s="214"/>
      <c r="I310" s="214"/>
    </row>
    <row r="311" spans="4:9" ht="18.75">
      <c r="D311" s="167"/>
      <c r="E311" s="167"/>
      <c r="F311" s="167"/>
      <c r="G311" s="167"/>
      <c r="H311" s="214"/>
      <c r="I311" s="214"/>
    </row>
    <row r="312" spans="4:9" ht="18.75">
      <c r="D312" s="167"/>
      <c r="E312" s="167"/>
      <c r="F312" s="167"/>
      <c r="G312" s="167"/>
      <c r="H312" s="214"/>
      <c r="I312" s="214"/>
    </row>
    <row r="313" spans="4:9" ht="18.75">
      <c r="D313" s="167"/>
      <c r="E313" s="167"/>
      <c r="F313" s="167"/>
      <c r="G313" s="167"/>
      <c r="H313" s="214"/>
      <c r="I313" s="214"/>
    </row>
    <row r="314" spans="4:9" ht="18.75">
      <c r="D314" s="167"/>
      <c r="E314" s="167"/>
      <c r="F314" s="167"/>
      <c r="G314" s="167"/>
      <c r="H314" s="214"/>
      <c r="I314" s="214"/>
    </row>
    <row r="315" spans="4:9" ht="18.75">
      <c r="D315" s="167"/>
      <c r="E315" s="167"/>
      <c r="F315" s="167"/>
      <c r="G315" s="167"/>
      <c r="H315" s="214"/>
      <c r="I315" s="214"/>
    </row>
    <row r="316" spans="4:9" ht="18.75">
      <c r="D316" s="167"/>
      <c r="E316" s="167"/>
      <c r="F316" s="167"/>
      <c r="G316" s="167"/>
      <c r="H316" s="214"/>
      <c r="I316" s="214"/>
    </row>
    <row r="317" spans="4:9" ht="18.75">
      <c r="D317" s="167"/>
      <c r="E317" s="167"/>
      <c r="F317" s="167"/>
      <c r="G317" s="167"/>
      <c r="H317" s="214"/>
      <c r="I317" s="214"/>
    </row>
    <row r="318" spans="4:9" ht="18.75">
      <c r="D318" s="167"/>
      <c r="E318" s="167"/>
      <c r="F318" s="167"/>
      <c r="G318" s="167"/>
      <c r="H318" s="214"/>
      <c r="I318" s="214"/>
    </row>
    <row r="319" spans="4:9" ht="18.75">
      <c r="D319" s="167"/>
      <c r="E319" s="167"/>
      <c r="F319" s="167"/>
      <c r="G319" s="167"/>
      <c r="H319" s="214"/>
      <c r="I319" s="214"/>
    </row>
    <row r="320" spans="4:9" ht="18.75">
      <c r="D320" s="167"/>
      <c r="E320" s="167"/>
      <c r="F320" s="167"/>
      <c r="G320" s="167"/>
      <c r="H320" s="214"/>
      <c r="I320" s="214"/>
    </row>
    <row r="321" spans="4:9" ht="18.75">
      <c r="D321" s="167"/>
      <c r="E321" s="167"/>
      <c r="F321" s="167"/>
      <c r="G321" s="167"/>
      <c r="H321" s="214"/>
      <c r="I321" s="214"/>
    </row>
    <row r="322" spans="4:9" ht="18.75">
      <c r="D322" s="167"/>
      <c r="E322" s="167"/>
      <c r="F322" s="167"/>
      <c r="G322" s="167"/>
      <c r="H322" s="214"/>
      <c r="I322" s="214"/>
    </row>
    <row r="323" spans="4:9" ht="18.75">
      <c r="D323" s="167"/>
      <c r="E323" s="167"/>
      <c r="F323" s="167"/>
      <c r="G323" s="167"/>
      <c r="H323" s="214"/>
      <c r="I323" s="214"/>
    </row>
    <row r="324" spans="4:9" ht="18.75">
      <c r="D324" s="167"/>
      <c r="E324" s="167"/>
      <c r="F324" s="167"/>
      <c r="G324" s="167"/>
      <c r="H324" s="214"/>
      <c r="I324" s="214"/>
    </row>
    <row r="325" spans="4:9" ht="18.75">
      <c r="D325" s="167"/>
      <c r="E325" s="167"/>
      <c r="F325" s="167"/>
      <c r="G325" s="167"/>
      <c r="H325" s="214"/>
      <c r="I325" s="214"/>
    </row>
    <row r="326" spans="4:9" ht="18.75">
      <c r="D326" s="167"/>
      <c r="E326" s="167"/>
      <c r="F326" s="167"/>
      <c r="G326" s="167"/>
      <c r="H326" s="214"/>
      <c r="I326" s="214"/>
    </row>
    <row r="327" spans="4:9" ht="18.75">
      <c r="D327" s="167"/>
      <c r="E327" s="167"/>
      <c r="F327" s="167"/>
      <c r="G327" s="167"/>
      <c r="H327" s="214"/>
      <c r="I327" s="214"/>
    </row>
    <row r="328" spans="4:9" ht="18.75">
      <c r="D328" s="167"/>
      <c r="E328" s="167"/>
      <c r="F328" s="167"/>
      <c r="G328" s="167"/>
      <c r="H328" s="214"/>
      <c r="I328" s="214"/>
    </row>
    <row r="329" spans="4:9" ht="18.75">
      <c r="D329" s="167"/>
      <c r="E329" s="167"/>
      <c r="F329" s="167"/>
      <c r="G329" s="167"/>
      <c r="H329" s="214"/>
      <c r="I329" s="214"/>
    </row>
    <row r="330" spans="4:9" ht="18.75">
      <c r="D330" s="167"/>
      <c r="E330" s="167"/>
      <c r="F330" s="167"/>
      <c r="G330" s="167"/>
      <c r="H330" s="214"/>
      <c r="I330" s="214"/>
    </row>
    <row r="331" spans="4:9" ht="18.75">
      <c r="D331" s="167"/>
      <c r="E331" s="167"/>
      <c r="F331" s="167"/>
      <c r="G331" s="167"/>
      <c r="H331" s="214"/>
      <c r="I331" s="214"/>
    </row>
    <row r="332" spans="4:9" ht="18.75">
      <c r="D332" s="167"/>
      <c r="E332" s="167"/>
      <c r="F332" s="167"/>
      <c r="G332" s="167"/>
      <c r="H332" s="214"/>
      <c r="I332" s="214"/>
    </row>
    <row r="333" spans="4:9" ht="18.75">
      <c r="D333" s="167"/>
      <c r="E333" s="167"/>
      <c r="F333" s="167"/>
      <c r="G333" s="167"/>
      <c r="H333" s="214"/>
      <c r="I333" s="214"/>
    </row>
    <row r="334" spans="4:9" ht="18.75">
      <c r="D334" s="167"/>
      <c r="E334" s="167"/>
      <c r="F334" s="167"/>
      <c r="G334" s="167"/>
      <c r="H334" s="214"/>
      <c r="I334" s="214"/>
    </row>
    <row r="335" spans="4:9" ht="18.75">
      <c r="D335" s="167"/>
      <c r="E335" s="167"/>
      <c r="F335" s="167"/>
      <c r="G335" s="167"/>
      <c r="H335" s="214"/>
      <c r="I335" s="214"/>
    </row>
    <row r="336" spans="4:9" ht="18.75">
      <c r="D336" s="167"/>
      <c r="E336" s="167"/>
      <c r="F336" s="167"/>
      <c r="G336" s="167"/>
      <c r="H336" s="214"/>
      <c r="I336" s="214"/>
    </row>
    <row r="337" spans="4:9" ht="18.75">
      <c r="D337" s="167"/>
      <c r="E337" s="167"/>
      <c r="F337" s="167"/>
      <c r="G337" s="167"/>
      <c r="H337" s="214"/>
      <c r="I337" s="214"/>
    </row>
    <row r="338" spans="4:9" ht="18.75">
      <c r="D338" s="167"/>
      <c r="E338" s="167"/>
      <c r="F338" s="167"/>
      <c r="G338" s="167"/>
      <c r="H338" s="214"/>
      <c r="I338" s="214"/>
    </row>
    <row r="339" spans="4:9" ht="18.75">
      <c r="D339" s="167"/>
      <c r="E339" s="167"/>
      <c r="F339" s="167"/>
      <c r="G339" s="167"/>
      <c r="H339" s="214"/>
      <c r="I339" s="214"/>
    </row>
    <row r="340" spans="4:9" ht="18.75">
      <c r="D340" s="167"/>
      <c r="E340" s="167"/>
      <c r="F340" s="167"/>
      <c r="G340" s="167"/>
      <c r="H340" s="214"/>
      <c r="I340" s="214"/>
    </row>
    <row r="341" spans="4:9" ht="18.75">
      <c r="D341" s="167"/>
      <c r="E341" s="167"/>
      <c r="F341" s="167"/>
      <c r="G341" s="167"/>
      <c r="H341" s="214"/>
      <c r="I341" s="214"/>
    </row>
    <row r="342" spans="4:9" ht="18.75">
      <c r="D342" s="167"/>
      <c r="E342" s="167"/>
      <c r="F342" s="167"/>
      <c r="G342" s="167"/>
      <c r="H342" s="214"/>
      <c r="I342" s="214"/>
    </row>
    <row r="343" spans="4:9" ht="18.75">
      <c r="D343" s="167"/>
      <c r="E343" s="167"/>
      <c r="F343" s="167"/>
      <c r="G343" s="167"/>
      <c r="H343" s="214"/>
      <c r="I343" s="214"/>
    </row>
    <row r="344" spans="4:9" ht="18.75">
      <c r="D344" s="167"/>
      <c r="E344" s="167"/>
      <c r="F344" s="167"/>
      <c r="G344" s="167"/>
      <c r="H344" s="214"/>
      <c r="I344" s="214"/>
    </row>
    <row r="345" spans="4:9" ht="18.75">
      <c r="D345" s="167"/>
      <c r="E345" s="167"/>
      <c r="F345" s="167"/>
      <c r="G345" s="167"/>
      <c r="H345" s="214"/>
      <c r="I345" s="214"/>
    </row>
    <row r="346" spans="4:9" ht="18.75">
      <c r="D346" s="167"/>
      <c r="E346" s="167"/>
      <c r="F346" s="167"/>
      <c r="G346" s="167"/>
      <c r="H346" s="214"/>
      <c r="I346" s="214"/>
    </row>
    <row r="347" spans="4:9" ht="18.75">
      <c r="D347" s="167"/>
      <c r="E347" s="167"/>
      <c r="F347" s="167"/>
      <c r="G347" s="167"/>
      <c r="H347" s="214"/>
      <c r="I347" s="214"/>
    </row>
    <row r="348" spans="4:9" ht="18.75">
      <c r="D348" s="167"/>
      <c r="E348" s="167"/>
      <c r="F348" s="167"/>
      <c r="G348" s="167"/>
      <c r="H348" s="214"/>
      <c r="I348" s="214"/>
    </row>
    <row r="349" spans="4:9" ht="18.75">
      <c r="D349" s="167"/>
      <c r="E349" s="167"/>
      <c r="F349" s="167"/>
      <c r="G349" s="167"/>
      <c r="H349" s="214"/>
      <c r="I349" s="214"/>
    </row>
    <row r="350" spans="4:9" ht="18.75">
      <c r="D350" s="167"/>
      <c r="E350" s="167"/>
      <c r="F350" s="167"/>
      <c r="G350" s="167"/>
      <c r="H350" s="214"/>
      <c r="I350" s="214"/>
    </row>
    <row r="351" spans="4:9" ht="18.75">
      <c r="D351" s="167"/>
      <c r="E351" s="167"/>
      <c r="F351" s="167"/>
      <c r="G351" s="167"/>
      <c r="H351" s="214"/>
      <c r="I351" s="214"/>
    </row>
    <row r="352" spans="4:9" ht="18.75">
      <c r="D352" s="167"/>
      <c r="E352" s="167"/>
      <c r="F352" s="167"/>
      <c r="G352" s="167"/>
      <c r="H352" s="214"/>
      <c r="I352" s="214"/>
    </row>
    <row r="353" spans="4:9" ht="18.75">
      <c r="D353" s="167"/>
      <c r="E353" s="167"/>
      <c r="F353" s="167"/>
      <c r="G353" s="167"/>
      <c r="H353" s="214"/>
      <c r="I353" s="214"/>
    </row>
    <row r="354" spans="4:9" ht="18.75">
      <c r="D354" s="167"/>
      <c r="E354" s="167"/>
      <c r="F354" s="167"/>
      <c r="G354" s="167"/>
      <c r="H354" s="214"/>
      <c r="I354" s="214"/>
    </row>
    <row r="355" spans="4:9" ht="18.75">
      <c r="D355" s="167"/>
      <c r="E355" s="167"/>
      <c r="F355" s="167"/>
      <c r="G355" s="167"/>
      <c r="H355" s="214"/>
      <c r="I355" s="214"/>
    </row>
    <row r="356" spans="4:9" ht="18.75">
      <c r="D356" s="167"/>
      <c r="E356" s="167"/>
      <c r="F356" s="167"/>
      <c r="G356" s="167"/>
      <c r="H356" s="214"/>
      <c r="I356" s="214"/>
    </row>
    <row r="357" spans="4:9" ht="18.75">
      <c r="D357" s="167"/>
      <c r="E357" s="167"/>
      <c r="F357" s="167"/>
      <c r="G357" s="167"/>
      <c r="H357" s="214"/>
      <c r="I357" s="214"/>
    </row>
    <row r="358" spans="4:9" ht="18.75">
      <c r="D358" s="167"/>
      <c r="E358" s="167"/>
      <c r="F358" s="167"/>
      <c r="G358" s="167"/>
      <c r="H358" s="214"/>
      <c r="I358" s="214"/>
    </row>
    <row r="359" spans="4:9" ht="18.75">
      <c r="D359" s="167"/>
      <c r="E359" s="167"/>
      <c r="F359" s="167"/>
      <c r="G359" s="167"/>
      <c r="H359" s="214"/>
      <c r="I359" s="214"/>
    </row>
    <row r="360" spans="4:9" ht="18.75">
      <c r="D360" s="167"/>
      <c r="E360" s="167"/>
      <c r="F360" s="167"/>
      <c r="G360" s="167"/>
      <c r="H360" s="214"/>
      <c r="I360" s="214"/>
    </row>
    <row r="361" spans="4:9" ht="18.75">
      <c r="D361" s="167"/>
      <c r="E361" s="167"/>
      <c r="F361" s="167"/>
      <c r="G361" s="167"/>
      <c r="H361" s="214"/>
      <c r="I361" s="214"/>
    </row>
    <row r="362" spans="4:9" ht="18.75">
      <c r="D362" s="167"/>
      <c r="E362" s="167"/>
      <c r="F362" s="167"/>
      <c r="G362" s="167"/>
      <c r="H362" s="214"/>
      <c r="I362" s="214"/>
    </row>
    <row r="363" spans="4:9" ht="18.75">
      <c r="D363" s="167"/>
      <c r="E363" s="167"/>
      <c r="F363" s="167"/>
      <c r="G363" s="167"/>
      <c r="H363" s="214"/>
      <c r="I363" s="214"/>
    </row>
    <row r="364" spans="4:9" ht="18.75">
      <c r="D364" s="167"/>
      <c r="E364" s="167"/>
      <c r="F364" s="167"/>
      <c r="G364" s="167"/>
      <c r="H364" s="214"/>
      <c r="I364" s="214"/>
    </row>
    <row r="365" spans="4:9" ht="18.75">
      <c r="D365" s="167"/>
      <c r="E365" s="167"/>
      <c r="F365" s="167"/>
      <c r="G365" s="167"/>
      <c r="H365" s="214"/>
      <c r="I365" s="214"/>
    </row>
    <row r="366" spans="4:9" ht="18.75">
      <c r="D366" s="167"/>
      <c r="E366" s="167"/>
      <c r="F366" s="167"/>
      <c r="G366" s="167"/>
      <c r="H366" s="214"/>
      <c r="I366" s="214"/>
    </row>
    <row r="367" spans="4:9" ht="18.75">
      <c r="D367" s="167"/>
      <c r="E367" s="167"/>
      <c r="F367" s="167"/>
      <c r="G367" s="167"/>
      <c r="H367" s="214"/>
      <c r="I367" s="214"/>
    </row>
    <row r="368" spans="4:9" ht="18.75">
      <c r="D368" s="167"/>
      <c r="E368" s="167"/>
      <c r="F368" s="167"/>
      <c r="G368" s="167"/>
      <c r="H368" s="214"/>
      <c r="I368" s="214"/>
    </row>
    <row r="369" spans="4:9" ht="18.75">
      <c r="D369" s="167"/>
      <c r="E369" s="167"/>
      <c r="F369" s="167"/>
      <c r="G369" s="167"/>
      <c r="H369" s="214"/>
      <c r="I369" s="214"/>
    </row>
    <row r="370" spans="4:9" ht="18.75">
      <c r="D370" s="167"/>
      <c r="E370" s="167"/>
      <c r="F370" s="167"/>
      <c r="G370" s="167"/>
      <c r="H370" s="214"/>
      <c r="I370" s="214"/>
    </row>
    <row r="371" spans="4:9" ht="18.75">
      <c r="D371" s="167"/>
      <c r="E371" s="167"/>
      <c r="F371" s="167"/>
      <c r="G371" s="167"/>
      <c r="H371" s="214"/>
      <c r="I371" s="214"/>
    </row>
    <row r="372" spans="4:9" ht="18.75">
      <c r="D372" s="167"/>
      <c r="E372" s="167"/>
      <c r="F372" s="167"/>
      <c r="G372" s="167"/>
      <c r="H372" s="214"/>
      <c r="I372" s="214"/>
    </row>
    <row r="373" spans="4:9" ht="18.75">
      <c r="D373" s="167"/>
      <c r="E373" s="167"/>
      <c r="F373" s="167"/>
      <c r="G373" s="167"/>
      <c r="H373" s="214"/>
      <c r="I373" s="214"/>
    </row>
    <row r="374" spans="4:9" ht="18.75">
      <c r="D374" s="167"/>
      <c r="E374" s="167"/>
      <c r="F374" s="167"/>
      <c r="G374" s="167"/>
      <c r="H374" s="214"/>
      <c r="I374" s="214"/>
    </row>
    <row r="375" spans="4:9" ht="18.75">
      <c r="D375" s="167"/>
      <c r="E375" s="167"/>
      <c r="F375" s="167"/>
      <c r="G375" s="167"/>
      <c r="H375" s="214"/>
      <c r="I375" s="214"/>
    </row>
    <row r="376" spans="4:9" ht="18.75">
      <c r="D376" s="167"/>
      <c r="E376" s="167"/>
      <c r="F376" s="167"/>
      <c r="G376" s="167"/>
      <c r="H376" s="214"/>
      <c r="I376" s="214"/>
    </row>
    <row r="377" spans="4:9" ht="18.75">
      <c r="D377" s="167"/>
      <c r="E377" s="167"/>
      <c r="F377" s="167"/>
      <c r="G377" s="167"/>
      <c r="H377" s="214"/>
      <c r="I377" s="214"/>
    </row>
    <row r="378" spans="4:9" ht="18.75">
      <c r="D378" s="167"/>
      <c r="E378" s="167"/>
      <c r="F378" s="167"/>
      <c r="G378" s="167"/>
      <c r="H378" s="214"/>
      <c r="I378" s="214"/>
    </row>
    <row r="379" spans="4:9" ht="18.75">
      <c r="D379" s="167"/>
      <c r="E379" s="167"/>
      <c r="F379" s="167"/>
      <c r="G379" s="167"/>
      <c r="H379" s="214"/>
      <c r="I379" s="214"/>
    </row>
    <row r="380" spans="4:9" ht="18.75">
      <c r="D380" s="167"/>
      <c r="E380" s="167"/>
      <c r="F380" s="167"/>
      <c r="G380" s="167"/>
      <c r="H380" s="214"/>
      <c r="I380" s="214"/>
    </row>
    <row r="381" spans="4:9" ht="18.75">
      <c r="D381" s="167"/>
      <c r="E381" s="167"/>
      <c r="F381" s="167"/>
      <c r="G381" s="167"/>
      <c r="H381" s="214"/>
      <c r="I381" s="214"/>
    </row>
    <row r="382" spans="4:9" ht="18.75">
      <c r="D382" s="167"/>
      <c r="E382" s="167"/>
      <c r="F382" s="167"/>
      <c r="G382" s="167"/>
      <c r="H382" s="214"/>
      <c r="I382" s="214"/>
    </row>
    <row r="383" spans="4:9" ht="18.75">
      <c r="D383" s="167"/>
      <c r="E383" s="167"/>
      <c r="F383" s="167"/>
      <c r="G383" s="167"/>
      <c r="H383" s="214"/>
      <c r="I383" s="214"/>
    </row>
    <row r="384" spans="4:9" ht="18.75">
      <c r="D384" s="167"/>
      <c r="E384" s="167"/>
      <c r="F384" s="167"/>
      <c r="G384" s="167"/>
      <c r="H384" s="214"/>
      <c r="I384" s="214"/>
    </row>
    <row r="385" spans="4:9" ht="18.75">
      <c r="D385" s="167"/>
      <c r="E385" s="167"/>
      <c r="F385" s="167"/>
      <c r="G385" s="167"/>
      <c r="H385" s="214"/>
      <c r="I385" s="214"/>
    </row>
    <row r="386" spans="4:9" ht="18.75">
      <c r="D386" s="167"/>
      <c r="E386" s="167"/>
      <c r="F386" s="167"/>
      <c r="G386" s="167"/>
      <c r="H386" s="214"/>
      <c r="I386" s="214"/>
    </row>
    <row r="387" spans="4:9" ht="18.75">
      <c r="D387" s="167"/>
      <c r="E387" s="167"/>
      <c r="F387" s="167"/>
      <c r="G387" s="167"/>
      <c r="H387" s="214"/>
      <c r="I387" s="214"/>
    </row>
    <row r="388" spans="4:9" ht="18.75">
      <c r="D388" s="167"/>
      <c r="E388" s="167"/>
      <c r="F388" s="167"/>
      <c r="G388" s="167"/>
      <c r="H388" s="214"/>
      <c r="I388" s="214"/>
    </row>
  </sheetData>
  <sheetProtection/>
  <mergeCells count="10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1968503937007874" right="0" top="0.3937007874015748" bottom="0.3937007874015748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1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23" customWidth="1"/>
    <col min="2" max="2" width="32.75390625" style="23" customWidth="1"/>
    <col min="3" max="3" width="24.75390625" style="23" customWidth="1"/>
    <col min="4" max="6" width="8.75390625" style="23" customWidth="1"/>
    <col min="7" max="7" width="5.75390625" style="23" customWidth="1"/>
    <col min="8" max="9" width="3.75390625" style="109" customWidth="1"/>
    <col min="10" max="10" width="3.875" style="23" bestFit="1" customWidth="1"/>
    <col min="11" max="30" width="8.875" style="23" customWidth="1"/>
    <col min="31" max="16384" width="9.125" style="23" customWidth="1"/>
  </cols>
  <sheetData>
    <row r="1" spans="1:9" s="145" customFormat="1" ht="30" customHeight="1">
      <c r="A1" s="494" t="s">
        <v>93</v>
      </c>
      <c r="B1" s="494"/>
      <c r="C1" s="494"/>
      <c r="D1" s="494"/>
      <c r="E1" s="494"/>
      <c r="F1" s="494"/>
      <c r="G1" s="494"/>
      <c r="H1" s="494"/>
      <c r="I1" s="494"/>
    </row>
    <row r="2" spans="1:9" s="145" customFormat="1" ht="30" customHeight="1">
      <c r="A2" s="501" t="s">
        <v>326</v>
      </c>
      <c r="B2" s="501"/>
      <c r="C2" s="501"/>
      <c r="D2" s="501"/>
      <c r="E2" s="501"/>
      <c r="F2" s="501"/>
      <c r="G2" s="501"/>
      <c r="H2" s="501"/>
      <c r="I2" s="501"/>
    </row>
    <row r="3" spans="1:9" s="158" customFormat="1" ht="18" customHeight="1">
      <c r="A3" s="496" t="s">
        <v>0</v>
      </c>
      <c r="B3" s="496" t="s">
        <v>9</v>
      </c>
      <c r="C3" s="496" t="s">
        <v>5</v>
      </c>
      <c r="D3" s="496" t="s">
        <v>1</v>
      </c>
      <c r="E3" s="496" t="s">
        <v>2</v>
      </c>
      <c r="F3" s="496" t="s">
        <v>3</v>
      </c>
      <c r="G3" s="496" t="s">
        <v>4</v>
      </c>
      <c r="H3" s="498" t="s">
        <v>10</v>
      </c>
      <c r="I3" s="499"/>
    </row>
    <row r="4" spans="1:9" s="158" customFormat="1" ht="18" customHeight="1">
      <c r="A4" s="497"/>
      <c r="B4" s="497"/>
      <c r="C4" s="497"/>
      <c r="D4" s="497"/>
      <c r="E4" s="497"/>
      <c r="F4" s="497"/>
      <c r="G4" s="497"/>
      <c r="H4" s="159" t="s">
        <v>11</v>
      </c>
      <c r="I4" s="160" t="s">
        <v>12</v>
      </c>
    </row>
    <row r="5" spans="1:10" s="358" customFormat="1" ht="30" customHeight="1">
      <c r="A5" s="118">
        <v>1</v>
      </c>
      <c r="B5" s="37" t="s">
        <v>362</v>
      </c>
      <c r="C5" s="491" t="s">
        <v>365</v>
      </c>
      <c r="D5" s="53">
        <v>304</v>
      </c>
      <c r="E5" s="53">
        <v>142</v>
      </c>
      <c r="F5" s="348">
        <f aca="true" t="shared" si="0" ref="F5:F10">SUM(D5:E5)</f>
        <v>446</v>
      </c>
      <c r="G5" s="53">
        <v>13</v>
      </c>
      <c r="H5" s="53">
        <v>0</v>
      </c>
      <c r="I5" s="53">
        <v>2</v>
      </c>
      <c r="J5" s="357"/>
    </row>
    <row r="6" spans="1:10" s="353" customFormat="1" ht="30" customHeight="1">
      <c r="A6" s="120">
        <v>2</v>
      </c>
      <c r="B6" s="32" t="s">
        <v>190</v>
      </c>
      <c r="C6" s="492" t="s">
        <v>186</v>
      </c>
      <c r="D6" s="62">
        <v>302</v>
      </c>
      <c r="E6" s="62">
        <v>119</v>
      </c>
      <c r="F6" s="351">
        <f t="shared" si="0"/>
        <v>421</v>
      </c>
      <c r="G6" s="62">
        <v>15</v>
      </c>
      <c r="H6" s="117">
        <v>1</v>
      </c>
      <c r="I6" s="117">
        <v>0</v>
      </c>
      <c r="J6" s="352"/>
    </row>
    <row r="7" spans="1:10" s="356" customFormat="1" ht="30" customHeight="1">
      <c r="A7" s="122">
        <v>3</v>
      </c>
      <c r="B7" s="17" t="s">
        <v>361</v>
      </c>
      <c r="C7" s="493" t="s">
        <v>366</v>
      </c>
      <c r="D7" s="56">
        <v>304</v>
      </c>
      <c r="E7" s="56">
        <v>98</v>
      </c>
      <c r="F7" s="354">
        <f t="shared" si="0"/>
        <v>402</v>
      </c>
      <c r="G7" s="56">
        <v>21</v>
      </c>
      <c r="H7" s="56">
        <v>0</v>
      </c>
      <c r="I7" s="56">
        <v>0</v>
      </c>
      <c r="J7" s="355"/>
    </row>
    <row r="8" spans="1:10" ht="30" customHeight="1">
      <c r="A8" s="127">
        <v>4</v>
      </c>
      <c r="B8" s="33" t="s">
        <v>357</v>
      </c>
      <c r="C8" s="40" t="s">
        <v>364</v>
      </c>
      <c r="D8" s="13">
        <v>280</v>
      </c>
      <c r="E8" s="13">
        <v>98</v>
      </c>
      <c r="F8" s="34">
        <f t="shared" si="0"/>
        <v>378</v>
      </c>
      <c r="G8" s="13">
        <v>20</v>
      </c>
      <c r="H8" s="48">
        <v>1</v>
      </c>
      <c r="I8" s="48">
        <v>0</v>
      </c>
      <c r="J8" s="220"/>
    </row>
    <row r="9" spans="1:10" ht="30" customHeight="1">
      <c r="A9" s="127">
        <v>5</v>
      </c>
      <c r="B9" s="33" t="s">
        <v>358</v>
      </c>
      <c r="C9" s="40" t="s">
        <v>366</v>
      </c>
      <c r="D9" s="48">
        <v>233</v>
      </c>
      <c r="E9" s="48">
        <v>72</v>
      </c>
      <c r="F9" s="34">
        <f t="shared" si="0"/>
        <v>305</v>
      </c>
      <c r="G9" s="48">
        <v>33</v>
      </c>
      <c r="H9" s="48">
        <v>1</v>
      </c>
      <c r="I9" s="48">
        <v>1</v>
      </c>
      <c r="J9" s="220"/>
    </row>
    <row r="10" spans="1:10" ht="30" customHeight="1">
      <c r="A10" s="127">
        <v>6</v>
      </c>
      <c r="B10" s="33" t="s">
        <v>356</v>
      </c>
      <c r="C10" s="40" t="s">
        <v>366</v>
      </c>
      <c r="D10" s="13">
        <v>183</v>
      </c>
      <c r="E10" s="13">
        <v>72</v>
      </c>
      <c r="F10" s="34">
        <f t="shared" si="0"/>
        <v>255</v>
      </c>
      <c r="G10" s="48">
        <v>32</v>
      </c>
      <c r="H10" s="48">
        <v>0</v>
      </c>
      <c r="I10" s="48">
        <v>0</v>
      </c>
      <c r="J10" s="220"/>
    </row>
    <row r="11" spans="1:10" ht="25.5" customHeight="1">
      <c r="A11" s="127"/>
      <c r="B11" s="33"/>
      <c r="C11" s="22"/>
      <c r="D11" s="13"/>
      <c r="E11" s="13"/>
      <c r="F11" s="34"/>
      <c r="G11" s="13"/>
      <c r="H11" s="48"/>
      <c r="I11" s="48"/>
      <c r="J11" s="220"/>
    </row>
    <row r="12" spans="3:9" ht="24" customHeight="1">
      <c r="C12" s="42"/>
      <c r="D12" s="167"/>
      <c r="E12" s="167"/>
      <c r="F12" s="45"/>
      <c r="G12" s="167"/>
      <c r="H12" s="214"/>
      <c r="I12" s="214"/>
    </row>
    <row r="13" spans="3:9" ht="22.5">
      <c r="C13" s="42"/>
      <c r="D13" s="167"/>
      <c r="E13" s="167"/>
      <c r="F13" s="45"/>
      <c r="G13" s="167"/>
      <c r="H13" s="214"/>
      <c r="I13" s="214"/>
    </row>
    <row r="14" spans="3:9" ht="22.5">
      <c r="C14" s="42"/>
      <c r="D14" s="167"/>
      <c r="E14" s="167"/>
      <c r="F14" s="45"/>
      <c r="G14" s="167"/>
      <c r="H14" s="214"/>
      <c r="I14" s="214"/>
    </row>
    <row r="15" spans="3:9" ht="22.5">
      <c r="C15" s="42"/>
      <c r="D15" s="167"/>
      <c r="E15" s="167"/>
      <c r="F15" s="45"/>
      <c r="G15" s="167"/>
      <c r="H15" s="214"/>
      <c r="I15" s="214"/>
    </row>
    <row r="16" spans="3:9" ht="22.5">
      <c r="C16" s="42"/>
      <c r="D16" s="167"/>
      <c r="E16" s="167"/>
      <c r="F16" s="45"/>
      <c r="G16" s="167"/>
      <c r="H16" s="214"/>
      <c r="I16" s="214"/>
    </row>
    <row r="17" spans="3:9" ht="22.5">
      <c r="C17" s="42"/>
      <c r="D17" s="167"/>
      <c r="E17" s="167"/>
      <c r="F17" s="45"/>
      <c r="G17" s="167"/>
      <c r="H17" s="214"/>
      <c r="I17" s="214"/>
    </row>
    <row r="18" spans="3:9" ht="22.5">
      <c r="C18" s="42"/>
      <c r="D18" s="167"/>
      <c r="E18" s="167"/>
      <c r="F18" s="45"/>
      <c r="G18" s="167"/>
      <c r="H18" s="214"/>
      <c r="I18" s="214"/>
    </row>
    <row r="19" spans="3:9" ht="22.5">
      <c r="C19" s="42"/>
      <c r="D19" s="167"/>
      <c r="E19" s="167"/>
      <c r="F19" s="45"/>
      <c r="G19" s="167"/>
      <c r="H19" s="214"/>
      <c r="I19" s="214"/>
    </row>
    <row r="20" spans="3:9" ht="22.5">
      <c r="C20" s="42"/>
      <c r="D20" s="167"/>
      <c r="E20" s="167"/>
      <c r="F20" s="45"/>
      <c r="G20" s="167"/>
      <c r="H20" s="214"/>
      <c r="I20" s="214"/>
    </row>
    <row r="21" spans="3:9" ht="22.5">
      <c r="C21" s="42"/>
      <c r="D21" s="167"/>
      <c r="E21" s="167"/>
      <c r="F21" s="45"/>
      <c r="G21" s="167"/>
      <c r="H21" s="214"/>
      <c r="I21" s="214"/>
    </row>
    <row r="22" spans="3:9" ht="22.5">
      <c r="C22" s="42"/>
      <c r="D22" s="167"/>
      <c r="E22" s="167"/>
      <c r="F22" s="45"/>
      <c r="G22" s="167"/>
      <c r="H22" s="214"/>
      <c r="I22" s="214"/>
    </row>
    <row r="23" spans="3:9" ht="22.5">
      <c r="C23" s="42"/>
      <c r="D23" s="167"/>
      <c r="E23" s="167"/>
      <c r="F23" s="45"/>
      <c r="G23" s="167"/>
      <c r="H23" s="214"/>
      <c r="I23" s="214"/>
    </row>
    <row r="24" spans="3:9" ht="22.5">
      <c r="C24" s="42"/>
      <c r="D24" s="167"/>
      <c r="E24" s="167"/>
      <c r="F24" s="45"/>
      <c r="G24" s="167"/>
      <c r="H24" s="214"/>
      <c r="I24" s="214"/>
    </row>
    <row r="25" spans="3:9" ht="22.5">
      <c r="C25" s="42"/>
      <c r="D25" s="167"/>
      <c r="E25" s="167"/>
      <c r="F25" s="45"/>
      <c r="G25" s="167"/>
      <c r="H25" s="214"/>
      <c r="I25" s="214"/>
    </row>
    <row r="26" spans="3:9" ht="22.5">
      <c r="C26" s="42"/>
      <c r="D26" s="167"/>
      <c r="E26" s="167"/>
      <c r="F26" s="45"/>
      <c r="G26" s="167"/>
      <c r="H26" s="214"/>
      <c r="I26" s="214"/>
    </row>
    <row r="27" spans="3:9" ht="22.5">
      <c r="C27" s="42"/>
      <c r="D27" s="167"/>
      <c r="E27" s="167"/>
      <c r="F27" s="45"/>
      <c r="G27" s="167"/>
      <c r="H27" s="214"/>
      <c r="I27" s="214"/>
    </row>
    <row r="28" spans="3:9" ht="22.5">
      <c r="C28" s="42"/>
      <c r="D28" s="167"/>
      <c r="E28" s="167"/>
      <c r="F28" s="45"/>
      <c r="G28" s="167"/>
      <c r="H28" s="214"/>
      <c r="I28" s="214"/>
    </row>
    <row r="29" spans="3:9" ht="22.5">
      <c r="C29" s="42"/>
      <c r="D29" s="167"/>
      <c r="E29" s="167"/>
      <c r="F29" s="45"/>
      <c r="G29" s="167"/>
      <c r="H29" s="214"/>
      <c r="I29" s="214"/>
    </row>
    <row r="30" spans="3:9" ht="22.5">
      <c r="C30" s="42"/>
      <c r="D30" s="167"/>
      <c r="E30" s="167"/>
      <c r="F30" s="45"/>
      <c r="G30" s="167"/>
      <c r="H30" s="214"/>
      <c r="I30" s="214"/>
    </row>
    <row r="31" spans="3:9" ht="22.5">
      <c r="C31" s="42"/>
      <c r="D31" s="167"/>
      <c r="E31" s="167"/>
      <c r="F31" s="45"/>
      <c r="G31" s="167"/>
      <c r="H31" s="214"/>
      <c r="I31" s="214"/>
    </row>
    <row r="32" spans="3:9" ht="22.5">
      <c r="C32" s="42"/>
      <c r="D32" s="167"/>
      <c r="E32" s="167"/>
      <c r="F32" s="45"/>
      <c r="G32" s="167"/>
      <c r="H32" s="214"/>
      <c r="I32" s="214"/>
    </row>
    <row r="33" spans="3:9" ht="22.5">
      <c r="C33" s="42"/>
      <c r="D33" s="167"/>
      <c r="E33" s="167"/>
      <c r="F33" s="45"/>
      <c r="G33" s="167"/>
      <c r="H33" s="214"/>
      <c r="I33" s="214"/>
    </row>
    <row r="34" spans="3:9" ht="22.5">
      <c r="C34" s="42"/>
      <c r="D34" s="167"/>
      <c r="E34" s="167"/>
      <c r="F34" s="45"/>
      <c r="G34" s="167"/>
      <c r="H34" s="214"/>
      <c r="I34" s="214"/>
    </row>
    <row r="35" spans="3:9" ht="22.5">
      <c r="C35" s="42"/>
      <c r="D35" s="167"/>
      <c r="E35" s="167"/>
      <c r="F35" s="45"/>
      <c r="G35" s="167"/>
      <c r="H35" s="214"/>
      <c r="I35" s="214"/>
    </row>
    <row r="36" spans="3:9" ht="22.5">
      <c r="C36" s="42"/>
      <c r="D36" s="167"/>
      <c r="E36" s="167"/>
      <c r="F36" s="45"/>
      <c r="G36" s="167"/>
      <c r="H36" s="214"/>
      <c r="I36" s="214"/>
    </row>
    <row r="37" spans="3:9" ht="22.5">
      <c r="C37" s="42"/>
      <c r="D37" s="167"/>
      <c r="E37" s="167"/>
      <c r="F37" s="45"/>
      <c r="G37" s="167"/>
      <c r="H37" s="214"/>
      <c r="I37" s="214"/>
    </row>
    <row r="38" spans="3:9" ht="22.5">
      <c r="C38" s="42"/>
      <c r="D38" s="167"/>
      <c r="E38" s="167"/>
      <c r="F38" s="45"/>
      <c r="G38" s="167"/>
      <c r="H38" s="214"/>
      <c r="I38" s="214"/>
    </row>
    <row r="39" spans="3:9" ht="22.5">
      <c r="C39" s="42"/>
      <c r="D39" s="167"/>
      <c r="E39" s="167"/>
      <c r="F39" s="45"/>
      <c r="G39" s="167"/>
      <c r="H39" s="214"/>
      <c r="I39" s="214"/>
    </row>
    <row r="40" spans="3:9" ht="22.5">
      <c r="C40" s="42"/>
      <c r="D40" s="167"/>
      <c r="E40" s="167"/>
      <c r="F40" s="45"/>
      <c r="G40" s="167"/>
      <c r="H40" s="214"/>
      <c r="I40" s="214"/>
    </row>
    <row r="41" spans="3:9" ht="22.5">
      <c r="C41" s="42"/>
      <c r="D41" s="167"/>
      <c r="E41" s="167"/>
      <c r="F41" s="45"/>
      <c r="G41" s="167"/>
      <c r="H41" s="214"/>
      <c r="I41" s="214"/>
    </row>
    <row r="42" spans="3:9" ht="22.5">
      <c r="C42" s="42"/>
      <c r="D42" s="167"/>
      <c r="E42" s="167"/>
      <c r="F42" s="45"/>
      <c r="G42" s="167"/>
      <c r="H42" s="214"/>
      <c r="I42" s="214"/>
    </row>
    <row r="43" spans="4:9" ht="22.5">
      <c r="D43" s="167"/>
      <c r="E43" s="167"/>
      <c r="F43" s="45"/>
      <c r="G43" s="167"/>
      <c r="H43" s="214"/>
      <c r="I43" s="214"/>
    </row>
    <row r="44" spans="4:9" ht="22.5">
      <c r="D44" s="167"/>
      <c r="E44" s="167"/>
      <c r="F44" s="45"/>
      <c r="G44" s="167"/>
      <c r="H44" s="214"/>
      <c r="I44" s="214"/>
    </row>
    <row r="45" spans="4:9" ht="22.5">
      <c r="D45" s="167"/>
      <c r="E45" s="167"/>
      <c r="F45" s="45"/>
      <c r="G45" s="167"/>
      <c r="H45" s="214"/>
      <c r="I45" s="214"/>
    </row>
    <row r="46" spans="4:9" ht="22.5">
      <c r="D46" s="167"/>
      <c r="E46" s="167"/>
      <c r="F46" s="45"/>
      <c r="G46" s="167"/>
      <c r="H46" s="214"/>
      <c r="I46" s="214"/>
    </row>
    <row r="47" spans="4:9" ht="22.5">
      <c r="D47" s="167"/>
      <c r="E47" s="167"/>
      <c r="F47" s="45"/>
      <c r="G47" s="167"/>
      <c r="H47" s="214"/>
      <c r="I47" s="214"/>
    </row>
    <row r="48" spans="4:9" ht="22.5">
      <c r="D48" s="167"/>
      <c r="E48" s="167"/>
      <c r="F48" s="45"/>
      <c r="G48" s="167"/>
      <c r="H48" s="214"/>
      <c r="I48" s="214"/>
    </row>
    <row r="49" spans="4:9" ht="22.5">
      <c r="D49" s="167"/>
      <c r="E49" s="167"/>
      <c r="F49" s="45"/>
      <c r="G49" s="167"/>
      <c r="H49" s="214"/>
      <c r="I49" s="214"/>
    </row>
    <row r="50" spans="4:9" ht="22.5">
      <c r="D50" s="167"/>
      <c r="E50" s="167"/>
      <c r="F50" s="45"/>
      <c r="G50" s="167"/>
      <c r="H50" s="214"/>
      <c r="I50" s="214"/>
    </row>
    <row r="51" spans="4:9" ht="22.5">
      <c r="D51" s="167"/>
      <c r="E51" s="167"/>
      <c r="F51" s="45"/>
      <c r="G51" s="167"/>
      <c r="H51" s="214"/>
      <c r="I51" s="214"/>
    </row>
    <row r="52" spans="4:9" ht="22.5">
      <c r="D52" s="167"/>
      <c r="E52" s="167"/>
      <c r="F52" s="45"/>
      <c r="G52" s="167"/>
      <c r="H52" s="214"/>
      <c r="I52" s="214"/>
    </row>
    <row r="53" spans="4:9" ht="22.5">
      <c r="D53" s="167"/>
      <c r="E53" s="167"/>
      <c r="F53" s="45"/>
      <c r="G53" s="167"/>
      <c r="H53" s="214"/>
      <c r="I53" s="214"/>
    </row>
    <row r="54" spans="4:9" ht="22.5">
      <c r="D54" s="167"/>
      <c r="E54" s="167"/>
      <c r="F54" s="45"/>
      <c r="G54" s="167"/>
      <c r="H54" s="214"/>
      <c r="I54" s="214"/>
    </row>
    <row r="55" spans="4:9" ht="22.5">
      <c r="D55" s="167"/>
      <c r="E55" s="167"/>
      <c r="F55" s="45"/>
      <c r="G55" s="167"/>
      <c r="H55" s="214"/>
      <c r="I55" s="214"/>
    </row>
    <row r="56" spans="4:9" ht="22.5">
      <c r="D56" s="167"/>
      <c r="E56" s="167"/>
      <c r="F56" s="45"/>
      <c r="G56" s="167"/>
      <c r="H56" s="214"/>
      <c r="I56" s="214"/>
    </row>
    <row r="57" spans="4:9" ht="22.5">
      <c r="D57" s="167"/>
      <c r="E57" s="167"/>
      <c r="F57" s="45"/>
      <c r="G57" s="167"/>
      <c r="H57" s="214"/>
      <c r="I57" s="214"/>
    </row>
    <row r="58" spans="4:9" ht="22.5">
      <c r="D58" s="167"/>
      <c r="E58" s="167"/>
      <c r="F58" s="45"/>
      <c r="G58" s="167"/>
      <c r="H58" s="214"/>
      <c r="I58" s="214"/>
    </row>
    <row r="59" spans="4:9" ht="22.5">
      <c r="D59" s="167"/>
      <c r="E59" s="167"/>
      <c r="F59" s="45"/>
      <c r="G59" s="167"/>
      <c r="H59" s="214"/>
      <c r="I59" s="214"/>
    </row>
    <row r="60" spans="4:9" ht="22.5">
      <c r="D60" s="167"/>
      <c r="E60" s="167"/>
      <c r="F60" s="45"/>
      <c r="G60" s="167"/>
      <c r="H60" s="214"/>
      <c r="I60" s="214"/>
    </row>
    <row r="61" spans="4:9" ht="22.5">
      <c r="D61" s="167"/>
      <c r="E61" s="167"/>
      <c r="F61" s="45"/>
      <c r="G61" s="167"/>
      <c r="H61" s="214"/>
      <c r="I61" s="214"/>
    </row>
    <row r="62" spans="4:9" ht="22.5">
      <c r="D62" s="167"/>
      <c r="E62" s="167"/>
      <c r="F62" s="45"/>
      <c r="G62" s="167"/>
      <c r="H62" s="214"/>
      <c r="I62" s="214"/>
    </row>
    <row r="63" spans="4:9" ht="22.5">
      <c r="D63" s="167"/>
      <c r="E63" s="167"/>
      <c r="F63" s="45"/>
      <c r="G63" s="167"/>
      <c r="H63" s="214"/>
      <c r="I63" s="214"/>
    </row>
    <row r="64" spans="4:9" ht="22.5">
      <c r="D64" s="167"/>
      <c r="E64" s="167"/>
      <c r="F64" s="45"/>
      <c r="G64" s="167"/>
      <c r="H64" s="214"/>
      <c r="I64" s="214"/>
    </row>
    <row r="65" spans="4:9" ht="22.5">
      <c r="D65" s="167"/>
      <c r="E65" s="167"/>
      <c r="F65" s="45"/>
      <c r="G65" s="167"/>
      <c r="H65" s="214"/>
      <c r="I65" s="214"/>
    </row>
    <row r="66" spans="4:9" ht="22.5">
      <c r="D66" s="167"/>
      <c r="E66" s="167"/>
      <c r="F66" s="45"/>
      <c r="G66" s="167"/>
      <c r="H66" s="214"/>
      <c r="I66" s="214"/>
    </row>
    <row r="67" spans="4:9" ht="22.5">
      <c r="D67" s="167"/>
      <c r="E67" s="167"/>
      <c r="F67" s="45"/>
      <c r="G67" s="167"/>
      <c r="H67" s="214"/>
      <c r="I67" s="214"/>
    </row>
    <row r="68" spans="4:9" ht="22.5">
      <c r="D68" s="167"/>
      <c r="E68" s="167"/>
      <c r="F68" s="45"/>
      <c r="G68" s="167"/>
      <c r="H68" s="214"/>
      <c r="I68" s="214"/>
    </row>
    <row r="69" spans="4:9" ht="22.5">
      <c r="D69" s="167"/>
      <c r="E69" s="167"/>
      <c r="F69" s="45"/>
      <c r="G69" s="167"/>
      <c r="H69" s="214"/>
      <c r="I69" s="214"/>
    </row>
    <row r="70" spans="4:9" ht="22.5">
      <c r="D70" s="167"/>
      <c r="E70" s="167"/>
      <c r="F70" s="45"/>
      <c r="G70" s="167"/>
      <c r="H70" s="214"/>
      <c r="I70" s="214"/>
    </row>
    <row r="71" spans="4:9" ht="22.5">
      <c r="D71" s="167"/>
      <c r="E71" s="167"/>
      <c r="F71" s="45"/>
      <c r="G71" s="167"/>
      <c r="H71" s="214"/>
      <c r="I71" s="214"/>
    </row>
    <row r="72" spans="4:9" ht="22.5">
      <c r="D72" s="167"/>
      <c r="E72" s="167"/>
      <c r="F72" s="45"/>
      <c r="G72" s="167"/>
      <c r="H72" s="214"/>
      <c r="I72" s="214"/>
    </row>
    <row r="73" spans="4:9" ht="22.5">
      <c r="D73" s="167"/>
      <c r="E73" s="167"/>
      <c r="F73" s="45"/>
      <c r="G73" s="167"/>
      <c r="H73" s="214"/>
      <c r="I73" s="214"/>
    </row>
    <row r="74" spans="4:9" ht="22.5">
      <c r="D74" s="167"/>
      <c r="E74" s="167"/>
      <c r="F74" s="45"/>
      <c r="G74" s="167"/>
      <c r="H74" s="214"/>
      <c r="I74" s="214"/>
    </row>
    <row r="75" spans="4:9" ht="22.5">
      <c r="D75" s="167"/>
      <c r="E75" s="167"/>
      <c r="F75" s="45"/>
      <c r="G75" s="167"/>
      <c r="H75" s="214"/>
      <c r="I75" s="214"/>
    </row>
    <row r="76" spans="4:9" ht="22.5">
      <c r="D76" s="167"/>
      <c r="E76" s="167"/>
      <c r="F76" s="45"/>
      <c r="G76" s="167"/>
      <c r="H76" s="214"/>
      <c r="I76" s="214"/>
    </row>
    <row r="77" spans="4:9" ht="22.5">
      <c r="D77" s="167"/>
      <c r="E77" s="167"/>
      <c r="F77" s="45"/>
      <c r="G77" s="167"/>
      <c r="H77" s="214"/>
      <c r="I77" s="214"/>
    </row>
    <row r="78" spans="4:9" ht="22.5">
      <c r="D78" s="167"/>
      <c r="E78" s="167"/>
      <c r="F78" s="45"/>
      <c r="G78" s="167"/>
      <c r="H78" s="214"/>
      <c r="I78" s="214"/>
    </row>
    <row r="79" spans="4:9" ht="22.5">
      <c r="D79" s="167"/>
      <c r="E79" s="167"/>
      <c r="F79" s="45"/>
      <c r="G79" s="167"/>
      <c r="H79" s="214"/>
      <c r="I79" s="214"/>
    </row>
    <row r="80" spans="4:9" ht="22.5">
      <c r="D80" s="167"/>
      <c r="E80" s="167"/>
      <c r="F80" s="45"/>
      <c r="G80" s="167"/>
      <c r="H80" s="214"/>
      <c r="I80" s="214"/>
    </row>
    <row r="81" spans="4:9" ht="22.5">
      <c r="D81" s="167"/>
      <c r="E81" s="167"/>
      <c r="F81" s="45"/>
      <c r="G81" s="167"/>
      <c r="H81" s="214"/>
      <c r="I81" s="214"/>
    </row>
    <row r="82" spans="4:9" ht="22.5">
      <c r="D82" s="167"/>
      <c r="E82" s="167"/>
      <c r="F82" s="45"/>
      <c r="G82" s="167"/>
      <c r="H82" s="214"/>
      <c r="I82" s="214"/>
    </row>
    <row r="83" spans="4:9" ht="22.5">
      <c r="D83" s="167"/>
      <c r="E83" s="167"/>
      <c r="F83" s="45"/>
      <c r="G83" s="167"/>
      <c r="H83" s="214"/>
      <c r="I83" s="214"/>
    </row>
    <row r="84" spans="4:9" ht="22.5">
      <c r="D84" s="167"/>
      <c r="E84" s="167"/>
      <c r="F84" s="45"/>
      <c r="G84" s="167"/>
      <c r="H84" s="214"/>
      <c r="I84" s="214"/>
    </row>
    <row r="85" spans="4:9" ht="22.5">
      <c r="D85" s="167"/>
      <c r="E85" s="167"/>
      <c r="F85" s="45"/>
      <c r="G85" s="167"/>
      <c r="H85" s="214"/>
      <c r="I85" s="214"/>
    </row>
    <row r="86" spans="4:9" ht="22.5">
      <c r="D86" s="167"/>
      <c r="E86" s="167"/>
      <c r="F86" s="45"/>
      <c r="G86" s="167"/>
      <c r="H86" s="214"/>
      <c r="I86" s="214"/>
    </row>
    <row r="87" spans="4:9" ht="22.5">
      <c r="D87" s="167"/>
      <c r="E87" s="167"/>
      <c r="F87" s="45"/>
      <c r="G87" s="167"/>
      <c r="H87" s="214"/>
      <c r="I87" s="214"/>
    </row>
    <row r="88" spans="4:9" ht="22.5">
      <c r="D88" s="167"/>
      <c r="E88" s="167"/>
      <c r="F88" s="45"/>
      <c r="G88" s="167"/>
      <c r="H88" s="214"/>
      <c r="I88" s="214"/>
    </row>
    <row r="89" spans="4:9" ht="22.5">
      <c r="D89" s="167"/>
      <c r="E89" s="167"/>
      <c r="F89" s="45"/>
      <c r="G89" s="167"/>
      <c r="H89" s="214"/>
      <c r="I89" s="214"/>
    </row>
    <row r="90" spans="4:9" ht="22.5">
      <c r="D90" s="167"/>
      <c r="E90" s="167"/>
      <c r="F90" s="45"/>
      <c r="G90" s="167"/>
      <c r="H90" s="214"/>
      <c r="I90" s="214"/>
    </row>
    <row r="91" spans="4:9" ht="22.5">
      <c r="D91" s="167"/>
      <c r="E91" s="167"/>
      <c r="F91" s="45"/>
      <c r="G91" s="167"/>
      <c r="H91" s="214"/>
      <c r="I91" s="214"/>
    </row>
    <row r="92" spans="4:9" ht="22.5">
      <c r="D92" s="167"/>
      <c r="E92" s="167"/>
      <c r="F92" s="45"/>
      <c r="G92" s="167"/>
      <c r="H92" s="214"/>
      <c r="I92" s="214"/>
    </row>
    <row r="93" spans="4:9" ht="22.5">
      <c r="D93" s="167"/>
      <c r="E93" s="167"/>
      <c r="F93" s="45"/>
      <c r="G93" s="167"/>
      <c r="H93" s="214"/>
      <c r="I93" s="214"/>
    </row>
    <row r="94" spans="4:9" ht="22.5">
      <c r="D94" s="167"/>
      <c r="E94" s="167"/>
      <c r="F94" s="45"/>
      <c r="G94" s="167"/>
      <c r="H94" s="214"/>
      <c r="I94" s="214"/>
    </row>
    <row r="95" spans="4:9" ht="22.5">
      <c r="D95" s="167"/>
      <c r="E95" s="167"/>
      <c r="F95" s="45"/>
      <c r="G95" s="167"/>
      <c r="H95" s="214"/>
      <c r="I95" s="214"/>
    </row>
    <row r="96" spans="4:9" ht="22.5">
      <c r="D96" s="167"/>
      <c r="E96" s="167"/>
      <c r="F96" s="45"/>
      <c r="G96" s="167"/>
      <c r="H96" s="214"/>
      <c r="I96" s="214"/>
    </row>
    <row r="97" spans="4:9" ht="22.5">
      <c r="D97" s="167"/>
      <c r="E97" s="167"/>
      <c r="F97" s="45"/>
      <c r="G97" s="167"/>
      <c r="H97" s="214"/>
      <c r="I97" s="214"/>
    </row>
    <row r="98" spans="4:9" ht="22.5">
      <c r="D98" s="167"/>
      <c r="E98" s="167"/>
      <c r="F98" s="45"/>
      <c r="G98" s="167"/>
      <c r="H98" s="214"/>
      <c r="I98" s="214"/>
    </row>
    <row r="99" spans="4:9" ht="22.5">
      <c r="D99" s="167"/>
      <c r="E99" s="167"/>
      <c r="F99" s="45"/>
      <c r="G99" s="167"/>
      <c r="H99" s="214"/>
      <c r="I99" s="214"/>
    </row>
    <row r="100" spans="4:9" ht="22.5">
      <c r="D100" s="167"/>
      <c r="E100" s="167"/>
      <c r="F100" s="45"/>
      <c r="G100" s="167"/>
      <c r="H100" s="214"/>
      <c r="I100" s="214"/>
    </row>
    <row r="101" spans="4:9" ht="22.5">
      <c r="D101" s="167"/>
      <c r="E101" s="167"/>
      <c r="F101" s="45"/>
      <c r="G101" s="167"/>
      <c r="H101" s="214"/>
      <c r="I101" s="214"/>
    </row>
    <row r="102" spans="4:9" ht="22.5">
      <c r="D102" s="167"/>
      <c r="E102" s="167"/>
      <c r="F102" s="45"/>
      <c r="G102" s="167"/>
      <c r="H102" s="214"/>
      <c r="I102" s="214"/>
    </row>
    <row r="103" spans="4:9" ht="22.5">
      <c r="D103" s="167"/>
      <c r="E103" s="167"/>
      <c r="F103" s="45"/>
      <c r="G103" s="167"/>
      <c r="H103" s="214"/>
      <c r="I103" s="214"/>
    </row>
    <row r="104" spans="4:9" ht="22.5">
      <c r="D104" s="167"/>
      <c r="E104" s="167"/>
      <c r="F104" s="45"/>
      <c r="G104" s="167"/>
      <c r="H104" s="214"/>
      <c r="I104" s="214"/>
    </row>
    <row r="105" spans="4:9" ht="22.5">
      <c r="D105" s="167"/>
      <c r="E105" s="167"/>
      <c r="F105" s="45"/>
      <c r="G105" s="167"/>
      <c r="H105" s="214"/>
      <c r="I105" s="214"/>
    </row>
    <row r="106" spans="4:9" ht="22.5">
      <c r="D106" s="167"/>
      <c r="E106" s="167"/>
      <c r="F106" s="45"/>
      <c r="G106" s="167"/>
      <c r="H106" s="214"/>
      <c r="I106" s="214"/>
    </row>
    <row r="107" spans="4:9" ht="22.5">
      <c r="D107" s="167"/>
      <c r="E107" s="167"/>
      <c r="F107" s="45"/>
      <c r="G107" s="167"/>
      <c r="H107" s="214"/>
      <c r="I107" s="214"/>
    </row>
    <row r="108" spans="4:9" ht="22.5">
      <c r="D108" s="167"/>
      <c r="E108" s="167"/>
      <c r="F108" s="45"/>
      <c r="G108" s="167"/>
      <c r="H108" s="214"/>
      <c r="I108" s="214"/>
    </row>
    <row r="109" spans="4:9" ht="22.5">
      <c r="D109" s="167"/>
      <c r="E109" s="167"/>
      <c r="F109" s="45"/>
      <c r="G109" s="167"/>
      <c r="H109" s="214"/>
      <c r="I109" s="214"/>
    </row>
    <row r="110" spans="4:9" ht="22.5">
      <c r="D110" s="167"/>
      <c r="E110" s="167"/>
      <c r="F110" s="45"/>
      <c r="G110" s="167"/>
      <c r="H110" s="214"/>
      <c r="I110" s="214"/>
    </row>
    <row r="111" spans="4:9" ht="22.5">
      <c r="D111" s="167"/>
      <c r="E111" s="167"/>
      <c r="F111" s="45"/>
      <c r="G111" s="167"/>
      <c r="H111" s="214"/>
      <c r="I111" s="214"/>
    </row>
    <row r="112" spans="4:9" ht="22.5">
      <c r="D112" s="167"/>
      <c r="E112" s="167"/>
      <c r="F112" s="45"/>
      <c r="G112" s="167"/>
      <c r="H112" s="214"/>
      <c r="I112" s="214"/>
    </row>
    <row r="113" spans="4:9" ht="22.5">
      <c r="D113" s="167"/>
      <c r="E113" s="167"/>
      <c r="F113" s="45"/>
      <c r="G113" s="167"/>
      <c r="H113" s="214"/>
      <c r="I113" s="214"/>
    </row>
    <row r="114" spans="4:9" ht="22.5">
      <c r="D114" s="167"/>
      <c r="E114" s="167"/>
      <c r="F114" s="45"/>
      <c r="G114" s="167"/>
      <c r="H114" s="214"/>
      <c r="I114" s="214"/>
    </row>
    <row r="115" spans="4:9" ht="22.5">
      <c r="D115" s="167"/>
      <c r="E115" s="167"/>
      <c r="F115" s="45"/>
      <c r="G115" s="167"/>
      <c r="H115" s="214"/>
      <c r="I115" s="214"/>
    </row>
    <row r="116" spans="4:9" ht="22.5">
      <c r="D116" s="167"/>
      <c r="E116" s="167"/>
      <c r="F116" s="45"/>
      <c r="G116" s="167"/>
      <c r="H116" s="214"/>
      <c r="I116" s="214"/>
    </row>
    <row r="117" spans="4:9" ht="22.5">
      <c r="D117" s="167"/>
      <c r="E117" s="167"/>
      <c r="F117" s="45"/>
      <c r="G117" s="167"/>
      <c r="H117" s="214"/>
      <c r="I117" s="214"/>
    </row>
    <row r="118" spans="4:9" ht="22.5">
      <c r="D118" s="167"/>
      <c r="E118" s="167"/>
      <c r="F118" s="45"/>
      <c r="G118" s="167"/>
      <c r="H118" s="214"/>
      <c r="I118" s="214"/>
    </row>
    <row r="119" spans="4:9" ht="22.5">
      <c r="D119" s="167"/>
      <c r="E119" s="167"/>
      <c r="F119" s="45"/>
      <c r="G119" s="167"/>
      <c r="H119" s="214"/>
      <c r="I119" s="214"/>
    </row>
    <row r="120" spans="4:9" ht="22.5">
      <c r="D120" s="167"/>
      <c r="E120" s="167"/>
      <c r="F120" s="45"/>
      <c r="G120" s="167"/>
      <c r="H120" s="214"/>
      <c r="I120" s="214"/>
    </row>
    <row r="121" spans="4:9" ht="22.5">
      <c r="D121" s="167"/>
      <c r="E121" s="167"/>
      <c r="F121" s="45"/>
      <c r="G121" s="167"/>
      <c r="H121" s="214"/>
      <c r="I121" s="214"/>
    </row>
    <row r="122" spans="4:9" ht="22.5">
      <c r="D122" s="167"/>
      <c r="E122" s="167"/>
      <c r="F122" s="45"/>
      <c r="G122" s="167"/>
      <c r="H122" s="214"/>
      <c r="I122" s="214"/>
    </row>
    <row r="123" spans="4:9" ht="22.5">
      <c r="D123" s="167"/>
      <c r="E123" s="167"/>
      <c r="F123" s="45"/>
      <c r="G123" s="167"/>
      <c r="H123" s="214"/>
      <c r="I123" s="214"/>
    </row>
    <row r="124" spans="4:9" ht="22.5">
      <c r="D124" s="167"/>
      <c r="E124" s="167"/>
      <c r="F124" s="45"/>
      <c r="G124" s="167"/>
      <c r="H124" s="214"/>
      <c r="I124" s="214"/>
    </row>
    <row r="125" spans="4:9" ht="22.5">
      <c r="D125" s="167"/>
      <c r="E125" s="167"/>
      <c r="F125" s="45"/>
      <c r="G125" s="167"/>
      <c r="H125" s="214"/>
      <c r="I125" s="214"/>
    </row>
    <row r="126" spans="4:9" ht="22.5">
      <c r="D126" s="167"/>
      <c r="E126" s="167"/>
      <c r="F126" s="45"/>
      <c r="G126" s="167"/>
      <c r="H126" s="214"/>
      <c r="I126" s="214"/>
    </row>
    <row r="127" spans="4:9" ht="22.5">
      <c r="D127" s="167"/>
      <c r="E127" s="167"/>
      <c r="F127" s="45"/>
      <c r="G127" s="167"/>
      <c r="H127" s="214"/>
      <c r="I127" s="214"/>
    </row>
    <row r="128" spans="4:9" ht="22.5">
      <c r="D128" s="167"/>
      <c r="E128" s="167"/>
      <c r="F128" s="45"/>
      <c r="G128" s="167"/>
      <c r="H128" s="214"/>
      <c r="I128" s="214"/>
    </row>
    <row r="129" spans="4:9" ht="22.5">
      <c r="D129" s="167"/>
      <c r="E129" s="167"/>
      <c r="F129" s="45"/>
      <c r="G129" s="167"/>
      <c r="H129" s="214"/>
      <c r="I129" s="214"/>
    </row>
    <row r="130" spans="4:9" ht="22.5">
      <c r="D130" s="167"/>
      <c r="E130" s="167"/>
      <c r="F130" s="45"/>
      <c r="G130" s="167"/>
      <c r="H130" s="214"/>
      <c r="I130" s="214"/>
    </row>
    <row r="131" spans="4:9" ht="22.5">
      <c r="D131" s="167"/>
      <c r="E131" s="167"/>
      <c r="F131" s="45"/>
      <c r="G131" s="167"/>
      <c r="H131" s="214"/>
      <c r="I131" s="214"/>
    </row>
    <row r="132" spans="4:9" ht="22.5">
      <c r="D132" s="167"/>
      <c r="E132" s="167"/>
      <c r="F132" s="45"/>
      <c r="G132" s="167"/>
      <c r="H132" s="214"/>
      <c r="I132" s="214"/>
    </row>
    <row r="133" spans="4:9" ht="22.5">
      <c r="D133" s="167"/>
      <c r="E133" s="167"/>
      <c r="F133" s="45"/>
      <c r="G133" s="167"/>
      <c r="H133" s="214"/>
      <c r="I133" s="214"/>
    </row>
    <row r="134" spans="4:9" ht="22.5">
      <c r="D134" s="167"/>
      <c r="E134" s="167"/>
      <c r="F134" s="45"/>
      <c r="G134" s="167"/>
      <c r="H134" s="214"/>
      <c r="I134" s="214"/>
    </row>
    <row r="135" spans="4:9" ht="22.5">
      <c r="D135" s="167"/>
      <c r="E135" s="167"/>
      <c r="F135" s="45"/>
      <c r="G135" s="167"/>
      <c r="H135" s="214"/>
      <c r="I135" s="214"/>
    </row>
    <row r="136" spans="4:9" ht="22.5">
      <c r="D136" s="167"/>
      <c r="E136" s="167"/>
      <c r="F136" s="45"/>
      <c r="G136" s="167"/>
      <c r="H136" s="214"/>
      <c r="I136" s="214"/>
    </row>
    <row r="137" spans="4:9" ht="22.5">
      <c r="D137" s="167"/>
      <c r="E137" s="167"/>
      <c r="F137" s="45"/>
      <c r="G137" s="167"/>
      <c r="H137" s="214"/>
      <c r="I137" s="214"/>
    </row>
    <row r="138" spans="4:9" ht="22.5">
      <c r="D138" s="167"/>
      <c r="E138" s="167"/>
      <c r="F138" s="45"/>
      <c r="G138" s="167"/>
      <c r="H138" s="214"/>
      <c r="I138" s="214"/>
    </row>
    <row r="139" spans="4:9" ht="22.5">
      <c r="D139" s="167"/>
      <c r="E139" s="167"/>
      <c r="F139" s="45"/>
      <c r="G139" s="167"/>
      <c r="H139" s="214"/>
      <c r="I139" s="214"/>
    </row>
    <row r="140" spans="4:9" ht="22.5">
      <c r="D140" s="167"/>
      <c r="E140" s="167"/>
      <c r="F140" s="45"/>
      <c r="G140" s="167"/>
      <c r="H140" s="214"/>
      <c r="I140" s="214"/>
    </row>
    <row r="141" spans="4:9" ht="22.5">
      <c r="D141" s="167"/>
      <c r="E141" s="167"/>
      <c r="F141" s="45"/>
      <c r="G141" s="167"/>
      <c r="H141" s="214"/>
      <c r="I141" s="214"/>
    </row>
    <row r="142" spans="4:9" ht="22.5">
      <c r="D142" s="167"/>
      <c r="E142" s="167"/>
      <c r="F142" s="45"/>
      <c r="G142" s="167"/>
      <c r="H142" s="214"/>
      <c r="I142" s="214"/>
    </row>
    <row r="143" spans="4:9" ht="22.5">
      <c r="D143" s="167"/>
      <c r="E143" s="167"/>
      <c r="F143" s="45"/>
      <c r="G143" s="167"/>
      <c r="H143" s="214"/>
      <c r="I143" s="214"/>
    </row>
    <row r="144" spans="4:9" ht="22.5">
      <c r="D144" s="167"/>
      <c r="E144" s="167"/>
      <c r="F144" s="45"/>
      <c r="G144" s="167"/>
      <c r="H144" s="214"/>
      <c r="I144" s="214"/>
    </row>
    <row r="145" spans="4:9" ht="22.5">
      <c r="D145" s="167"/>
      <c r="E145" s="167"/>
      <c r="F145" s="45"/>
      <c r="G145" s="167"/>
      <c r="H145" s="214"/>
      <c r="I145" s="214"/>
    </row>
    <row r="146" spans="4:9" ht="22.5">
      <c r="D146" s="167"/>
      <c r="E146" s="167"/>
      <c r="F146" s="45"/>
      <c r="G146" s="167"/>
      <c r="H146" s="214"/>
      <c r="I146" s="214"/>
    </row>
    <row r="147" spans="4:9" ht="22.5">
      <c r="D147" s="167"/>
      <c r="E147" s="167"/>
      <c r="F147" s="45"/>
      <c r="G147" s="167"/>
      <c r="H147" s="214"/>
      <c r="I147" s="214"/>
    </row>
    <row r="148" spans="4:9" ht="22.5">
      <c r="D148" s="167"/>
      <c r="E148" s="167"/>
      <c r="F148" s="45"/>
      <c r="G148" s="167"/>
      <c r="H148" s="214"/>
      <c r="I148" s="214"/>
    </row>
    <row r="149" spans="4:9" ht="22.5">
      <c r="D149" s="167"/>
      <c r="E149" s="167"/>
      <c r="F149" s="45"/>
      <c r="G149" s="167"/>
      <c r="H149" s="214"/>
      <c r="I149" s="214"/>
    </row>
    <row r="150" spans="4:9" ht="22.5">
      <c r="D150" s="167"/>
      <c r="E150" s="167"/>
      <c r="F150" s="45"/>
      <c r="G150" s="167"/>
      <c r="H150" s="214"/>
      <c r="I150" s="214"/>
    </row>
    <row r="151" spans="4:9" ht="22.5">
      <c r="D151" s="167"/>
      <c r="E151" s="167"/>
      <c r="F151" s="45"/>
      <c r="G151" s="167"/>
      <c r="H151" s="214"/>
      <c r="I151" s="214"/>
    </row>
    <row r="152" spans="4:9" ht="22.5">
      <c r="D152" s="167"/>
      <c r="E152" s="167"/>
      <c r="F152" s="45"/>
      <c r="G152" s="167"/>
      <c r="H152" s="214"/>
      <c r="I152" s="214"/>
    </row>
    <row r="153" spans="4:9" ht="22.5">
      <c r="D153" s="167"/>
      <c r="E153" s="167"/>
      <c r="F153" s="45"/>
      <c r="G153" s="167"/>
      <c r="H153" s="214"/>
      <c r="I153" s="214"/>
    </row>
    <row r="154" spans="4:9" ht="22.5">
      <c r="D154" s="167"/>
      <c r="E154" s="167"/>
      <c r="F154" s="45"/>
      <c r="G154" s="167"/>
      <c r="H154" s="214"/>
      <c r="I154" s="214"/>
    </row>
    <row r="155" spans="4:9" ht="22.5">
      <c r="D155" s="167"/>
      <c r="E155" s="167"/>
      <c r="F155" s="45"/>
      <c r="G155" s="167"/>
      <c r="H155" s="214"/>
      <c r="I155" s="214"/>
    </row>
    <row r="156" spans="4:9" ht="22.5">
      <c r="D156" s="167"/>
      <c r="E156" s="167"/>
      <c r="F156" s="45"/>
      <c r="G156" s="167"/>
      <c r="H156" s="214"/>
      <c r="I156" s="214"/>
    </row>
    <row r="157" spans="4:9" ht="22.5">
      <c r="D157" s="167"/>
      <c r="E157" s="167"/>
      <c r="F157" s="45"/>
      <c r="G157" s="167"/>
      <c r="H157" s="214"/>
      <c r="I157" s="214"/>
    </row>
    <row r="158" spans="4:9" ht="22.5">
      <c r="D158" s="167"/>
      <c r="E158" s="167"/>
      <c r="F158" s="45"/>
      <c r="G158" s="167"/>
      <c r="H158" s="214"/>
      <c r="I158" s="214"/>
    </row>
    <row r="159" spans="4:9" ht="22.5">
      <c r="D159" s="167"/>
      <c r="E159" s="167"/>
      <c r="F159" s="45"/>
      <c r="G159" s="167"/>
      <c r="H159" s="214"/>
      <c r="I159" s="214"/>
    </row>
    <row r="160" spans="4:9" ht="22.5">
      <c r="D160" s="167"/>
      <c r="E160" s="167"/>
      <c r="F160" s="45"/>
      <c r="G160" s="167"/>
      <c r="H160" s="214"/>
      <c r="I160" s="214"/>
    </row>
    <row r="161" spans="4:9" ht="22.5">
      <c r="D161" s="167"/>
      <c r="E161" s="167"/>
      <c r="F161" s="45"/>
      <c r="G161" s="167"/>
      <c r="H161" s="214"/>
      <c r="I161" s="214"/>
    </row>
    <row r="162" spans="4:9" ht="22.5">
      <c r="D162" s="167"/>
      <c r="E162" s="167"/>
      <c r="F162" s="45"/>
      <c r="G162" s="167"/>
      <c r="H162" s="214"/>
      <c r="I162" s="214"/>
    </row>
    <row r="163" spans="4:9" ht="22.5">
      <c r="D163" s="167"/>
      <c r="E163" s="167"/>
      <c r="F163" s="45"/>
      <c r="G163" s="167"/>
      <c r="H163" s="214"/>
      <c r="I163" s="214"/>
    </row>
    <row r="164" spans="4:9" ht="22.5">
      <c r="D164" s="167"/>
      <c r="E164" s="167"/>
      <c r="F164" s="45"/>
      <c r="G164" s="167"/>
      <c r="H164" s="214"/>
      <c r="I164" s="214"/>
    </row>
    <row r="165" spans="4:9" ht="22.5">
      <c r="D165" s="167"/>
      <c r="E165" s="167"/>
      <c r="F165" s="45"/>
      <c r="G165" s="167"/>
      <c r="H165" s="214"/>
      <c r="I165" s="214"/>
    </row>
    <row r="166" spans="4:9" ht="22.5">
      <c r="D166" s="167"/>
      <c r="E166" s="167"/>
      <c r="F166" s="45"/>
      <c r="G166" s="167"/>
      <c r="H166" s="214"/>
      <c r="I166" s="214"/>
    </row>
    <row r="167" spans="4:9" ht="22.5">
      <c r="D167" s="167"/>
      <c r="E167" s="167"/>
      <c r="F167" s="45"/>
      <c r="G167" s="167"/>
      <c r="H167" s="214"/>
      <c r="I167" s="214"/>
    </row>
    <row r="168" spans="4:9" ht="22.5">
      <c r="D168" s="167"/>
      <c r="E168" s="167"/>
      <c r="F168" s="45"/>
      <c r="G168" s="167"/>
      <c r="H168" s="214"/>
      <c r="I168" s="214"/>
    </row>
    <row r="169" spans="4:9" ht="22.5">
      <c r="D169" s="167"/>
      <c r="E169" s="167"/>
      <c r="F169" s="45"/>
      <c r="G169" s="167"/>
      <c r="H169" s="214"/>
      <c r="I169" s="214"/>
    </row>
    <row r="170" spans="4:9" ht="22.5">
      <c r="D170" s="167"/>
      <c r="E170" s="167"/>
      <c r="F170" s="45"/>
      <c r="G170" s="167"/>
      <c r="H170" s="214"/>
      <c r="I170" s="214"/>
    </row>
    <row r="171" spans="4:9" ht="22.5">
      <c r="D171" s="167"/>
      <c r="E171" s="167"/>
      <c r="F171" s="45"/>
      <c r="G171" s="167"/>
      <c r="H171" s="214"/>
      <c r="I171" s="214"/>
    </row>
    <row r="172" spans="4:9" ht="18.75">
      <c r="D172" s="167"/>
      <c r="E172" s="167"/>
      <c r="F172" s="167"/>
      <c r="G172" s="167"/>
      <c r="H172" s="214"/>
      <c r="I172" s="214"/>
    </row>
    <row r="173" spans="4:9" ht="18.75">
      <c r="D173" s="167"/>
      <c r="E173" s="167"/>
      <c r="F173" s="167"/>
      <c r="G173" s="167"/>
      <c r="H173" s="214"/>
      <c r="I173" s="214"/>
    </row>
    <row r="174" spans="4:9" ht="18.75">
      <c r="D174" s="167"/>
      <c r="E174" s="167"/>
      <c r="F174" s="167"/>
      <c r="G174" s="167"/>
      <c r="H174" s="214"/>
      <c r="I174" s="214"/>
    </row>
    <row r="175" spans="4:9" ht="18.75">
      <c r="D175" s="167"/>
      <c r="E175" s="167"/>
      <c r="F175" s="167"/>
      <c r="G175" s="167"/>
      <c r="H175" s="214"/>
      <c r="I175" s="214"/>
    </row>
    <row r="176" spans="4:9" ht="18.75">
      <c r="D176" s="167"/>
      <c r="E176" s="167"/>
      <c r="F176" s="167"/>
      <c r="G176" s="167"/>
      <c r="H176" s="214"/>
      <c r="I176" s="214"/>
    </row>
    <row r="177" spans="4:9" ht="18.75">
      <c r="D177" s="167"/>
      <c r="E177" s="167"/>
      <c r="F177" s="167"/>
      <c r="G177" s="167"/>
      <c r="H177" s="214"/>
      <c r="I177" s="214"/>
    </row>
    <row r="178" spans="4:9" ht="18.75">
      <c r="D178" s="167"/>
      <c r="E178" s="167"/>
      <c r="F178" s="167"/>
      <c r="G178" s="167"/>
      <c r="H178" s="214"/>
      <c r="I178" s="214"/>
    </row>
    <row r="179" spans="4:9" ht="18.75">
      <c r="D179" s="167"/>
      <c r="E179" s="167"/>
      <c r="F179" s="167"/>
      <c r="G179" s="167"/>
      <c r="H179" s="214"/>
      <c r="I179" s="214"/>
    </row>
    <row r="180" spans="4:9" ht="18.75">
      <c r="D180" s="167"/>
      <c r="E180" s="167"/>
      <c r="F180" s="167"/>
      <c r="G180" s="167"/>
      <c r="H180" s="214"/>
      <c r="I180" s="214"/>
    </row>
    <row r="181" spans="4:9" ht="18.75">
      <c r="D181" s="167"/>
      <c r="E181" s="167"/>
      <c r="F181" s="167"/>
      <c r="G181" s="167"/>
      <c r="H181" s="214"/>
      <c r="I181" s="214"/>
    </row>
    <row r="182" spans="4:9" ht="18.75">
      <c r="D182" s="167"/>
      <c r="E182" s="167"/>
      <c r="F182" s="167"/>
      <c r="G182" s="167"/>
      <c r="H182" s="214"/>
      <c r="I182" s="214"/>
    </row>
    <row r="183" spans="4:9" ht="18.75">
      <c r="D183" s="167"/>
      <c r="E183" s="167"/>
      <c r="F183" s="167"/>
      <c r="G183" s="167"/>
      <c r="H183" s="214"/>
      <c r="I183" s="214"/>
    </row>
    <row r="184" spans="4:9" ht="18.75">
      <c r="D184" s="167"/>
      <c r="E184" s="167"/>
      <c r="F184" s="167"/>
      <c r="G184" s="167"/>
      <c r="H184" s="214"/>
      <c r="I184" s="214"/>
    </row>
    <row r="185" spans="4:9" ht="18.75">
      <c r="D185" s="167"/>
      <c r="E185" s="167"/>
      <c r="F185" s="167"/>
      <c r="G185" s="167"/>
      <c r="H185" s="214"/>
      <c r="I185" s="214"/>
    </row>
    <row r="186" spans="4:9" ht="18.75">
      <c r="D186" s="167"/>
      <c r="E186" s="167"/>
      <c r="F186" s="167"/>
      <c r="G186" s="167"/>
      <c r="H186" s="214"/>
      <c r="I186" s="214"/>
    </row>
    <row r="187" spans="4:9" ht="18.75">
      <c r="D187" s="167"/>
      <c r="E187" s="167"/>
      <c r="F187" s="167"/>
      <c r="G187" s="167"/>
      <c r="H187" s="214"/>
      <c r="I187" s="214"/>
    </row>
    <row r="188" spans="4:9" ht="18.75">
      <c r="D188" s="167"/>
      <c r="E188" s="167"/>
      <c r="F188" s="167"/>
      <c r="G188" s="167"/>
      <c r="H188" s="214"/>
      <c r="I188" s="214"/>
    </row>
    <row r="189" spans="4:9" ht="18.75">
      <c r="D189" s="167"/>
      <c r="E189" s="167"/>
      <c r="F189" s="167"/>
      <c r="G189" s="167"/>
      <c r="H189" s="214"/>
      <c r="I189" s="214"/>
    </row>
    <row r="190" spans="4:9" ht="18.75">
      <c r="D190" s="167"/>
      <c r="E190" s="167"/>
      <c r="F190" s="167"/>
      <c r="G190" s="167"/>
      <c r="H190" s="214"/>
      <c r="I190" s="214"/>
    </row>
    <row r="191" spans="4:9" ht="18.75">
      <c r="D191" s="167"/>
      <c r="E191" s="167"/>
      <c r="F191" s="167"/>
      <c r="G191" s="167"/>
      <c r="H191" s="214"/>
      <c r="I191" s="214"/>
    </row>
    <row r="192" spans="4:9" ht="18.75">
      <c r="D192" s="167"/>
      <c r="E192" s="167"/>
      <c r="F192" s="167"/>
      <c r="G192" s="167"/>
      <c r="H192" s="214"/>
      <c r="I192" s="214"/>
    </row>
    <row r="193" spans="4:9" ht="18.75">
      <c r="D193" s="167"/>
      <c r="E193" s="167"/>
      <c r="F193" s="167"/>
      <c r="G193" s="167"/>
      <c r="H193" s="214"/>
      <c r="I193" s="214"/>
    </row>
    <row r="194" spans="4:9" ht="18.75">
      <c r="D194" s="167"/>
      <c r="E194" s="167"/>
      <c r="F194" s="167"/>
      <c r="G194" s="167"/>
      <c r="H194" s="214"/>
      <c r="I194" s="214"/>
    </row>
    <row r="195" spans="4:9" ht="18.75">
      <c r="D195" s="167"/>
      <c r="E195" s="167"/>
      <c r="F195" s="167"/>
      <c r="G195" s="167"/>
      <c r="H195" s="214"/>
      <c r="I195" s="214"/>
    </row>
    <row r="196" spans="4:9" ht="18.75">
      <c r="D196" s="167"/>
      <c r="E196" s="167"/>
      <c r="F196" s="167"/>
      <c r="G196" s="167"/>
      <c r="H196" s="214"/>
      <c r="I196" s="214"/>
    </row>
    <row r="197" spans="4:9" ht="18.75">
      <c r="D197" s="167"/>
      <c r="E197" s="167"/>
      <c r="F197" s="167"/>
      <c r="G197" s="167"/>
      <c r="H197" s="214"/>
      <c r="I197" s="214"/>
    </row>
    <row r="198" spans="4:9" ht="18.75">
      <c r="D198" s="167"/>
      <c r="E198" s="167"/>
      <c r="F198" s="167"/>
      <c r="G198" s="167"/>
      <c r="H198" s="214"/>
      <c r="I198" s="214"/>
    </row>
    <row r="199" spans="4:9" ht="18.75">
      <c r="D199" s="167"/>
      <c r="E199" s="167"/>
      <c r="F199" s="167"/>
      <c r="G199" s="167"/>
      <c r="H199" s="214"/>
      <c r="I199" s="214"/>
    </row>
    <row r="200" spans="4:9" ht="18.75">
      <c r="D200" s="167"/>
      <c r="E200" s="167"/>
      <c r="F200" s="167"/>
      <c r="G200" s="167"/>
      <c r="H200" s="214"/>
      <c r="I200" s="214"/>
    </row>
    <row r="201" spans="4:9" ht="18.75">
      <c r="D201" s="167"/>
      <c r="E201" s="167"/>
      <c r="F201" s="167"/>
      <c r="G201" s="167"/>
      <c r="H201" s="214"/>
      <c r="I201" s="214"/>
    </row>
    <row r="202" spans="4:9" ht="18.75">
      <c r="D202" s="167"/>
      <c r="E202" s="167"/>
      <c r="F202" s="167"/>
      <c r="G202" s="167"/>
      <c r="H202" s="214"/>
      <c r="I202" s="214"/>
    </row>
    <row r="203" spans="4:9" ht="18.75">
      <c r="D203" s="167"/>
      <c r="E203" s="167"/>
      <c r="F203" s="167"/>
      <c r="G203" s="167"/>
      <c r="H203" s="214"/>
      <c r="I203" s="214"/>
    </row>
    <row r="204" spans="4:9" ht="18.75">
      <c r="D204" s="167"/>
      <c r="E204" s="167"/>
      <c r="F204" s="167"/>
      <c r="G204" s="167"/>
      <c r="H204" s="214"/>
      <c r="I204" s="214"/>
    </row>
    <row r="205" spans="4:9" ht="18.75">
      <c r="D205" s="167"/>
      <c r="E205" s="167"/>
      <c r="F205" s="167"/>
      <c r="G205" s="167"/>
      <c r="H205" s="214"/>
      <c r="I205" s="214"/>
    </row>
    <row r="206" spans="4:9" ht="18.75">
      <c r="D206" s="167"/>
      <c r="E206" s="167"/>
      <c r="F206" s="167"/>
      <c r="G206" s="167"/>
      <c r="H206" s="214"/>
      <c r="I206" s="214"/>
    </row>
    <row r="207" spans="4:9" ht="18.75">
      <c r="D207" s="167"/>
      <c r="E207" s="167"/>
      <c r="F207" s="167"/>
      <c r="G207" s="167"/>
      <c r="H207" s="214"/>
      <c r="I207" s="214"/>
    </row>
    <row r="208" spans="4:9" ht="18.75">
      <c r="D208" s="167"/>
      <c r="E208" s="167"/>
      <c r="F208" s="167"/>
      <c r="G208" s="167"/>
      <c r="H208" s="214"/>
      <c r="I208" s="214"/>
    </row>
    <row r="209" spans="4:9" ht="18.75">
      <c r="D209" s="167"/>
      <c r="E209" s="167"/>
      <c r="F209" s="167"/>
      <c r="G209" s="167"/>
      <c r="H209" s="214"/>
      <c r="I209" s="214"/>
    </row>
    <row r="210" spans="4:9" ht="18.75">
      <c r="D210" s="167"/>
      <c r="E210" s="167"/>
      <c r="F210" s="167"/>
      <c r="G210" s="167"/>
      <c r="H210" s="214"/>
      <c r="I210" s="214"/>
    </row>
    <row r="211" spans="4:9" ht="18.75">
      <c r="D211" s="167"/>
      <c r="E211" s="167"/>
      <c r="F211" s="167"/>
      <c r="G211" s="167"/>
      <c r="H211" s="214"/>
      <c r="I211" s="214"/>
    </row>
    <row r="212" spans="4:9" ht="18.75">
      <c r="D212" s="167"/>
      <c r="E212" s="167"/>
      <c r="F212" s="167"/>
      <c r="G212" s="167"/>
      <c r="H212" s="214"/>
      <c r="I212" s="214"/>
    </row>
    <row r="213" spans="4:9" ht="18.75">
      <c r="D213" s="167"/>
      <c r="E213" s="167"/>
      <c r="F213" s="167"/>
      <c r="G213" s="167"/>
      <c r="H213" s="214"/>
      <c r="I213" s="214"/>
    </row>
    <row r="214" spans="4:9" ht="18.75">
      <c r="D214" s="167"/>
      <c r="E214" s="167"/>
      <c r="F214" s="167"/>
      <c r="G214" s="167"/>
      <c r="H214" s="214"/>
      <c r="I214" s="214"/>
    </row>
    <row r="215" spans="4:9" ht="18.75">
      <c r="D215" s="167"/>
      <c r="E215" s="167"/>
      <c r="F215" s="167"/>
      <c r="G215" s="167"/>
      <c r="H215" s="214"/>
      <c r="I215" s="214"/>
    </row>
    <row r="216" spans="4:9" ht="18.75">
      <c r="D216" s="167"/>
      <c r="E216" s="167"/>
      <c r="F216" s="167"/>
      <c r="G216" s="167"/>
      <c r="H216" s="214"/>
      <c r="I216" s="214"/>
    </row>
    <row r="217" spans="4:9" ht="18.75">
      <c r="D217" s="167"/>
      <c r="E217" s="167"/>
      <c r="F217" s="167"/>
      <c r="G217" s="167"/>
      <c r="H217" s="214"/>
      <c r="I217" s="214"/>
    </row>
    <row r="218" spans="4:9" ht="18.75">
      <c r="D218" s="167"/>
      <c r="E218" s="167"/>
      <c r="F218" s="167"/>
      <c r="G218" s="167"/>
      <c r="H218" s="214"/>
      <c r="I218" s="214"/>
    </row>
    <row r="219" spans="4:9" ht="18.75">
      <c r="D219" s="167"/>
      <c r="E219" s="167"/>
      <c r="F219" s="167"/>
      <c r="G219" s="167"/>
      <c r="H219" s="214"/>
      <c r="I219" s="214"/>
    </row>
    <row r="220" spans="4:9" ht="18.75">
      <c r="D220" s="167"/>
      <c r="E220" s="167"/>
      <c r="F220" s="167"/>
      <c r="G220" s="167"/>
      <c r="H220" s="214"/>
      <c r="I220" s="214"/>
    </row>
    <row r="221" spans="4:9" ht="18.75">
      <c r="D221" s="167"/>
      <c r="E221" s="167"/>
      <c r="F221" s="167"/>
      <c r="G221" s="167"/>
      <c r="H221" s="214"/>
      <c r="I221" s="214"/>
    </row>
    <row r="222" spans="4:9" ht="18.75">
      <c r="D222" s="167"/>
      <c r="E222" s="167"/>
      <c r="F222" s="167"/>
      <c r="G222" s="167"/>
      <c r="H222" s="214"/>
      <c r="I222" s="214"/>
    </row>
    <row r="223" spans="4:9" ht="18.75">
      <c r="D223" s="167"/>
      <c r="E223" s="167"/>
      <c r="F223" s="167"/>
      <c r="G223" s="167"/>
      <c r="H223" s="214"/>
      <c r="I223" s="214"/>
    </row>
    <row r="224" spans="4:9" ht="18.75">
      <c r="D224" s="167"/>
      <c r="E224" s="167"/>
      <c r="F224" s="167"/>
      <c r="G224" s="167"/>
      <c r="H224" s="214"/>
      <c r="I224" s="214"/>
    </row>
    <row r="225" spans="4:9" ht="18.75">
      <c r="D225" s="167"/>
      <c r="E225" s="167"/>
      <c r="F225" s="167"/>
      <c r="G225" s="167"/>
      <c r="H225" s="214"/>
      <c r="I225" s="214"/>
    </row>
    <row r="226" spans="4:9" ht="18.75">
      <c r="D226" s="167"/>
      <c r="E226" s="167"/>
      <c r="F226" s="167"/>
      <c r="G226" s="167"/>
      <c r="H226" s="214"/>
      <c r="I226" s="214"/>
    </row>
    <row r="227" spans="4:9" ht="18.75">
      <c r="D227" s="167"/>
      <c r="E227" s="167"/>
      <c r="F227" s="167"/>
      <c r="G227" s="167"/>
      <c r="H227" s="214"/>
      <c r="I227" s="214"/>
    </row>
    <row r="228" spans="4:9" ht="18.75">
      <c r="D228" s="167"/>
      <c r="E228" s="167"/>
      <c r="F228" s="167"/>
      <c r="G228" s="167"/>
      <c r="H228" s="214"/>
      <c r="I228" s="214"/>
    </row>
    <row r="229" spans="4:9" ht="18.75">
      <c r="D229" s="167"/>
      <c r="E229" s="167"/>
      <c r="F229" s="167"/>
      <c r="G229" s="167"/>
      <c r="H229" s="214"/>
      <c r="I229" s="214"/>
    </row>
    <row r="230" spans="4:9" ht="18.75">
      <c r="D230" s="167"/>
      <c r="E230" s="167"/>
      <c r="F230" s="167"/>
      <c r="G230" s="167"/>
      <c r="H230" s="214"/>
      <c r="I230" s="214"/>
    </row>
    <row r="231" spans="4:9" ht="18.75">
      <c r="D231" s="167"/>
      <c r="E231" s="167"/>
      <c r="F231" s="167"/>
      <c r="G231" s="167"/>
      <c r="H231" s="214"/>
      <c r="I231" s="214"/>
    </row>
    <row r="232" spans="4:9" ht="18.75">
      <c r="D232" s="167"/>
      <c r="E232" s="167"/>
      <c r="F232" s="167"/>
      <c r="G232" s="167"/>
      <c r="H232" s="214"/>
      <c r="I232" s="214"/>
    </row>
    <row r="233" spans="4:9" ht="18.75">
      <c r="D233" s="167"/>
      <c r="E233" s="167"/>
      <c r="F233" s="167"/>
      <c r="G233" s="167"/>
      <c r="H233" s="214"/>
      <c r="I233" s="214"/>
    </row>
    <row r="234" spans="4:9" ht="18.75">
      <c r="D234" s="167"/>
      <c r="E234" s="167"/>
      <c r="F234" s="167"/>
      <c r="G234" s="167"/>
      <c r="H234" s="214"/>
      <c r="I234" s="214"/>
    </row>
    <row r="235" spans="4:9" ht="18.75">
      <c r="D235" s="167"/>
      <c r="E235" s="167"/>
      <c r="F235" s="167"/>
      <c r="G235" s="167"/>
      <c r="H235" s="214"/>
      <c r="I235" s="214"/>
    </row>
    <row r="236" spans="4:9" ht="18.75">
      <c r="D236" s="167"/>
      <c r="E236" s="167"/>
      <c r="F236" s="167"/>
      <c r="G236" s="167"/>
      <c r="H236" s="214"/>
      <c r="I236" s="214"/>
    </row>
    <row r="237" spans="4:9" ht="18.75">
      <c r="D237" s="167"/>
      <c r="E237" s="167"/>
      <c r="F237" s="167"/>
      <c r="G237" s="167"/>
      <c r="H237" s="214"/>
      <c r="I237" s="214"/>
    </row>
    <row r="238" spans="4:9" ht="18.75">
      <c r="D238" s="167"/>
      <c r="E238" s="167"/>
      <c r="F238" s="167"/>
      <c r="G238" s="167"/>
      <c r="H238" s="214"/>
      <c r="I238" s="214"/>
    </row>
    <row r="239" spans="4:9" ht="18.75">
      <c r="D239" s="167"/>
      <c r="E239" s="167"/>
      <c r="F239" s="167"/>
      <c r="G239" s="167"/>
      <c r="H239" s="214"/>
      <c r="I239" s="214"/>
    </row>
    <row r="240" spans="4:9" ht="18.75">
      <c r="D240" s="167"/>
      <c r="E240" s="167"/>
      <c r="F240" s="167"/>
      <c r="G240" s="167"/>
      <c r="H240" s="214"/>
      <c r="I240" s="214"/>
    </row>
    <row r="241" spans="4:9" ht="18.75">
      <c r="D241" s="167"/>
      <c r="E241" s="167"/>
      <c r="F241" s="167"/>
      <c r="G241" s="167"/>
      <c r="H241" s="214"/>
      <c r="I241" s="214"/>
    </row>
    <row r="242" spans="4:9" ht="18.75">
      <c r="D242" s="167"/>
      <c r="E242" s="167"/>
      <c r="F242" s="167"/>
      <c r="G242" s="167"/>
      <c r="H242" s="214"/>
      <c r="I242" s="214"/>
    </row>
    <row r="243" spans="4:9" ht="18.75">
      <c r="D243" s="167"/>
      <c r="E243" s="167"/>
      <c r="F243" s="167"/>
      <c r="G243" s="167"/>
      <c r="H243" s="214"/>
      <c r="I243" s="214"/>
    </row>
    <row r="244" spans="4:9" ht="18.75">
      <c r="D244" s="167"/>
      <c r="E244" s="167"/>
      <c r="F244" s="167"/>
      <c r="G244" s="167"/>
      <c r="H244" s="214"/>
      <c r="I244" s="214"/>
    </row>
    <row r="245" spans="4:9" ht="18.75">
      <c r="D245" s="167"/>
      <c r="E245" s="167"/>
      <c r="F245" s="167"/>
      <c r="G245" s="167"/>
      <c r="H245" s="214"/>
      <c r="I245" s="214"/>
    </row>
    <row r="246" spans="4:9" ht="18.75">
      <c r="D246" s="167"/>
      <c r="E246" s="167"/>
      <c r="F246" s="167"/>
      <c r="G246" s="167"/>
      <c r="H246" s="214"/>
      <c r="I246" s="214"/>
    </row>
    <row r="247" spans="4:9" ht="18.75">
      <c r="D247" s="167"/>
      <c r="E247" s="167"/>
      <c r="F247" s="167"/>
      <c r="G247" s="167"/>
      <c r="H247" s="214"/>
      <c r="I247" s="214"/>
    </row>
    <row r="248" spans="4:9" ht="18.75">
      <c r="D248" s="167"/>
      <c r="E248" s="167"/>
      <c r="F248" s="167"/>
      <c r="G248" s="167"/>
      <c r="H248" s="214"/>
      <c r="I248" s="214"/>
    </row>
    <row r="249" spans="4:9" ht="18.75">
      <c r="D249" s="167"/>
      <c r="E249" s="167"/>
      <c r="F249" s="167"/>
      <c r="G249" s="167"/>
      <c r="H249" s="214"/>
      <c r="I249" s="214"/>
    </row>
    <row r="250" spans="4:9" ht="18.75">
      <c r="D250" s="167"/>
      <c r="E250" s="167"/>
      <c r="F250" s="167"/>
      <c r="G250" s="167"/>
      <c r="H250" s="214"/>
      <c r="I250" s="214"/>
    </row>
    <row r="251" spans="4:9" ht="18.75">
      <c r="D251" s="167"/>
      <c r="E251" s="167"/>
      <c r="F251" s="167"/>
      <c r="G251" s="167"/>
      <c r="H251" s="214"/>
      <c r="I251" s="214"/>
    </row>
    <row r="252" spans="4:9" ht="18.75">
      <c r="D252" s="167"/>
      <c r="E252" s="167"/>
      <c r="F252" s="167"/>
      <c r="G252" s="167"/>
      <c r="H252" s="214"/>
      <c r="I252" s="214"/>
    </row>
    <row r="253" spans="4:9" ht="18.75">
      <c r="D253" s="167"/>
      <c r="E253" s="167"/>
      <c r="F253" s="167"/>
      <c r="G253" s="167"/>
      <c r="H253" s="214"/>
      <c r="I253" s="214"/>
    </row>
    <row r="254" spans="4:9" ht="18.75">
      <c r="D254" s="167"/>
      <c r="E254" s="167"/>
      <c r="F254" s="167"/>
      <c r="G254" s="167"/>
      <c r="H254" s="214"/>
      <c r="I254" s="214"/>
    </row>
    <row r="255" spans="4:9" ht="18.75">
      <c r="D255" s="167"/>
      <c r="E255" s="167"/>
      <c r="F255" s="167"/>
      <c r="G255" s="167"/>
      <c r="H255" s="214"/>
      <c r="I255" s="214"/>
    </row>
    <row r="256" spans="4:9" ht="18.75">
      <c r="D256" s="167"/>
      <c r="E256" s="167"/>
      <c r="F256" s="167"/>
      <c r="G256" s="167"/>
      <c r="H256" s="214"/>
      <c r="I256" s="214"/>
    </row>
    <row r="257" spans="4:9" ht="18.75">
      <c r="D257" s="167"/>
      <c r="E257" s="167"/>
      <c r="F257" s="167"/>
      <c r="G257" s="167"/>
      <c r="H257" s="214"/>
      <c r="I257" s="214"/>
    </row>
    <row r="258" spans="4:9" ht="18.75">
      <c r="D258" s="167"/>
      <c r="E258" s="167"/>
      <c r="F258" s="167"/>
      <c r="G258" s="167"/>
      <c r="H258" s="214"/>
      <c r="I258" s="214"/>
    </row>
    <row r="259" spans="4:9" ht="18.75">
      <c r="D259" s="167"/>
      <c r="E259" s="167"/>
      <c r="F259" s="167"/>
      <c r="G259" s="167"/>
      <c r="H259" s="214"/>
      <c r="I259" s="214"/>
    </row>
    <row r="260" spans="4:9" ht="18.75">
      <c r="D260" s="167"/>
      <c r="E260" s="167"/>
      <c r="F260" s="167"/>
      <c r="G260" s="167"/>
      <c r="H260" s="214"/>
      <c r="I260" s="214"/>
    </row>
    <row r="261" spans="4:9" ht="18.75">
      <c r="D261" s="167"/>
      <c r="E261" s="167"/>
      <c r="F261" s="167"/>
      <c r="G261" s="167"/>
      <c r="H261" s="214"/>
      <c r="I261" s="214"/>
    </row>
    <row r="262" spans="4:9" ht="18.75">
      <c r="D262" s="167"/>
      <c r="E262" s="167"/>
      <c r="F262" s="167"/>
      <c r="G262" s="167"/>
      <c r="H262" s="214"/>
      <c r="I262" s="214"/>
    </row>
    <row r="263" spans="4:9" ht="18.75">
      <c r="D263" s="167"/>
      <c r="E263" s="167"/>
      <c r="F263" s="167"/>
      <c r="G263" s="167"/>
      <c r="H263" s="214"/>
      <c r="I263" s="214"/>
    </row>
    <row r="264" spans="4:9" ht="18.75">
      <c r="D264" s="167"/>
      <c r="E264" s="167"/>
      <c r="F264" s="167"/>
      <c r="G264" s="167"/>
      <c r="H264" s="214"/>
      <c r="I264" s="214"/>
    </row>
    <row r="265" spans="4:9" ht="18.75">
      <c r="D265" s="167"/>
      <c r="E265" s="167"/>
      <c r="F265" s="167"/>
      <c r="G265" s="167"/>
      <c r="H265" s="214"/>
      <c r="I265" s="214"/>
    </row>
    <row r="266" spans="4:9" ht="18.75">
      <c r="D266" s="167"/>
      <c r="E266" s="167"/>
      <c r="F266" s="167"/>
      <c r="G266" s="167"/>
      <c r="H266" s="214"/>
      <c r="I266" s="214"/>
    </row>
    <row r="267" spans="4:9" ht="18.75">
      <c r="D267" s="167"/>
      <c r="E267" s="167"/>
      <c r="F267" s="167"/>
      <c r="G267" s="167"/>
      <c r="H267" s="214"/>
      <c r="I267" s="214"/>
    </row>
    <row r="268" spans="4:9" ht="18.75">
      <c r="D268" s="167"/>
      <c r="E268" s="167"/>
      <c r="F268" s="167"/>
      <c r="G268" s="167"/>
      <c r="H268" s="214"/>
      <c r="I268" s="214"/>
    </row>
    <row r="269" spans="4:9" ht="18.75">
      <c r="D269" s="167"/>
      <c r="E269" s="167"/>
      <c r="F269" s="167"/>
      <c r="G269" s="167"/>
      <c r="H269" s="214"/>
      <c r="I269" s="214"/>
    </row>
    <row r="270" spans="4:9" ht="18.75">
      <c r="D270" s="167"/>
      <c r="E270" s="167"/>
      <c r="F270" s="167"/>
      <c r="G270" s="167"/>
      <c r="H270" s="214"/>
      <c r="I270" s="214"/>
    </row>
    <row r="271" spans="4:9" ht="18.75">
      <c r="D271" s="167"/>
      <c r="E271" s="167"/>
      <c r="F271" s="167"/>
      <c r="G271" s="167"/>
      <c r="H271" s="214"/>
      <c r="I271" s="214"/>
    </row>
    <row r="272" spans="4:9" ht="18.75">
      <c r="D272" s="167"/>
      <c r="E272" s="167"/>
      <c r="F272" s="167"/>
      <c r="G272" s="167"/>
      <c r="H272" s="214"/>
      <c r="I272" s="214"/>
    </row>
    <row r="273" spans="4:9" ht="18.75">
      <c r="D273" s="167"/>
      <c r="E273" s="167"/>
      <c r="F273" s="167"/>
      <c r="G273" s="167"/>
      <c r="H273" s="214"/>
      <c r="I273" s="214"/>
    </row>
    <row r="274" spans="4:9" ht="18.75">
      <c r="D274" s="167"/>
      <c r="E274" s="167"/>
      <c r="F274" s="167"/>
      <c r="G274" s="167"/>
      <c r="H274" s="214"/>
      <c r="I274" s="214"/>
    </row>
    <row r="275" spans="4:9" ht="18.75">
      <c r="D275" s="167"/>
      <c r="E275" s="167"/>
      <c r="F275" s="167"/>
      <c r="G275" s="167"/>
      <c r="H275" s="214"/>
      <c r="I275" s="214"/>
    </row>
    <row r="276" spans="4:9" ht="18.75">
      <c r="D276" s="167"/>
      <c r="E276" s="167"/>
      <c r="F276" s="167"/>
      <c r="G276" s="167"/>
      <c r="H276" s="214"/>
      <c r="I276" s="214"/>
    </row>
    <row r="277" spans="4:9" ht="18.75">
      <c r="D277" s="167"/>
      <c r="E277" s="167"/>
      <c r="F277" s="167"/>
      <c r="G277" s="167"/>
      <c r="H277" s="214"/>
      <c r="I277" s="214"/>
    </row>
    <row r="278" spans="4:9" ht="18.75">
      <c r="D278" s="167"/>
      <c r="E278" s="167"/>
      <c r="F278" s="167"/>
      <c r="G278" s="167"/>
      <c r="H278" s="214"/>
      <c r="I278" s="214"/>
    </row>
    <row r="279" spans="4:9" ht="18.75">
      <c r="D279" s="167"/>
      <c r="E279" s="167"/>
      <c r="F279" s="167"/>
      <c r="G279" s="167"/>
      <c r="H279" s="214"/>
      <c r="I279" s="214"/>
    </row>
    <row r="280" spans="4:9" ht="18.75">
      <c r="D280" s="167"/>
      <c r="E280" s="167"/>
      <c r="F280" s="167"/>
      <c r="G280" s="167"/>
      <c r="H280" s="214"/>
      <c r="I280" s="214"/>
    </row>
    <row r="281" spans="4:9" ht="18.75">
      <c r="D281" s="167"/>
      <c r="E281" s="167"/>
      <c r="F281" s="167"/>
      <c r="G281" s="167"/>
      <c r="H281" s="214"/>
      <c r="I281" s="214"/>
    </row>
    <row r="282" spans="4:9" ht="18.75">
      <c r="D282" s="167"/>
      <c r="E282" s="167"/>
      <c r="F282" s="167"/>
      <c r="G282" s="167"/>
      <c r="H282" s="214"/>
      <c r="I282" s="214"/>
    </row>
    <row r="283" spans="4:9" ht="18.75">
      <c r="D283" s="167"/>
      <c r="E283" s="167"/>
      <c r="F283" s="167"/>
      <c r="G283" s="167"/>
      <c r="H283" s="214"/>
      <c r="I283" s="214"/>
    </row>
    <row r="284" spans="4:9" ht="18.75">
      <c r="D284" s="167"/>
      <c r="E284" s="167"/>
      <c r="F284" s="167"/>
      <c r="G284" s="167"/>
      <c r="H284" s="214"/>
      <c r="I284" s="214"/>
    </row>
    <row r="285" spans="4:9" ht="18.75">
      <c r="D285" s="167"/>
      <c r="E285" s="167"/>
      <c r="F285" s="167"/>
      <c r="G285" s="167"/>
      <c r="H285" s="214"/>
      <c r="I285" s="214"/>
    </row>
    <row r="286" spans="4:9" ht="18.75">
      <c r="D286" s="167"/>
      <c r="E286" s="167"/>
      <c r="F286" s="167"/>
      <c r="G286" s="167"/>
      <c r="H286" s="214"/>
      <c r="I286" s="214"/>
    </row>
    <row r="287" spans="4:9" ht="18.75">
      <c r="D287" s="167"/>
      <c r="E287" s="167"/>
      <c r="F287" s="167"/>
      <c r="G287" s="167"/>
      <c r="H287" s="214"/>
      <c r="I287" s="214"/>
    </row>
    <row r="288" spans="4:9" ht="18.75">
      <c r="D288" s="167"/>
      <c r="E288" s="167"/>
      <c r="F288" s="167"/>
      <c r="G288" s="167"/>
      <c r="H288" s="214"/>
      <c r="I288" s="214"/>
    </row>
    <row r="289" spans="4:9" ht="18.75">
      <c r="D289" s="167"/>
      <c r="E289" s="167"/>
      <c r="F289" s="167"/>
      <c r="G289" s="167"/>
      <c r="H289" s="214"/>
      <c r="I289" s="214"/>
    </row>
    <row r="290" spans="4:9" ht="18.75">
      <c r="D290" s="167"/>
      <c r="E290" s="167"/>
      <c r="F290" s="167"/>
      <c r="G290" s="167"/>
      <c r="H290" s="214"/>
      <c r="I290" s="214"/>
    </row>
    <row r="291" spans="4:9" ht="18.75">
      <c r="D291" s="167"/>
      <c r="E291" s="167"/>
      <c r="F291" s="167"/>
      <c r="G291" s="167"/>
      <c r="H291" s="214"/>
      <c r="I291" s="214"/>
    </row>
    <row r="292" spans="4:9" ht="18.75">
      <c r="D292" s="167"/>
      <c r="E292" s="167"/>
      <c r="F292" s="167"/>
      <c r="G292" s="167"/>
      <c r="H292" s="214"/>
      <c r="I292" s="214"/>
    </row>
    <row r="293" spans="4:9" ht="18.75">
      <c r="D293" s="167"/>
      <c r="E293" s="167"/>
      <c r="F293" s="167"/>
      <c r="G293" s="167"/>
      <c r="H293" s="214"/>
      <c r="I293" s="214"/>
    </row>
    <row r="294" spans="4:9" ht="18.75">
      <c r="D294" s="167"/>
      <c r="E294" s="167"/>
      <c r="F294" s="167"/>
      <c r="G294" s="167"/>
      <c r="H294" s="214"/>
      <c r="I294" s="214"/>
    </row>
    <row r="295" spans="4:9" ht="18.75">
      <c r="D295" s="167"/>
      <c r="E295" s="167"/>
      <c r="F295" s="167"/>
      <c r="G295" s="167"/>
      <c r="H295" s="214"/>
      <c r="I295" s="214"/>
    </row>
    <row r="296" spans="4:9" ht="18.75">
      <c r="D296" s="167"/>
      <c r="E296" s="167"/>
      <c r="F296" s="167"/>
      <c r="G296" s="167"/>
      <c r="H296" s="214"/>
      <c r="I296" s="214"/>
    </row>
    <row r="297" spans="4:9" ht="18.75">
      <c r="D297" s="167"/>
      <c r="E297" s="167"/>
      <c r="F297" s="167"/>
      <c r="G297" s="167"/>
      <c r="H297" s="214"/>
      <c r="I297" s="214"/>
    </row>
    <row r="298" spans="4:9" ht="18.75">
      <c r="D298" s="167"/>
      <c r="E298" s="167"/>
      <c r="F298" s="167"/>
      <c r="G298" s="167"/>
      <c r="H298" s="214"/>
      <c r="I298" s="214"/>
    </row>
    <row r="299" spans="4:9" ht="18.75">
      <c r="D299" s="167"/>
      <c r="E299" s="167"/>
      <c r="F299" s="167"/>
      <c r="G299" s="167"/>
      <c r="H299" s="214"/>
      <c r="I299" s="214"/>
    </row>
    <row r="300" spans="4:9" ht="18.75">
      <c r="D300" s="167"/>
      <c r="E300" s="167"/>
      <c r="F300" s="167"/>
      <c r="G300" s="167"/>
      <c r="H300" s="214"/>
      <c r="I300" s="214"/>
    </row>
    <row r="301" spans="4:9" ht="18.75">
      <c r="D301" s="167"/>
      <c r="E301" s="167"/>
      <c r="F301" s="167"/>
      <c r="G301" s="167"/>
      <c r="H301" s="214"/>
      <c r="I301" s="214"/>
    </row>
    <row r="302" spans="4:9" ht="18.75">
      <c r="D302" s="167"/>
      <c r="E302" s="167"/>
      <c r="F302" s="167"/>
      <c r="G302" s="167"/>
      <c r="H302" s="214"/>
      <c r="I302" s="214"/>
    </row>
    <row r="303" spans="4:9" ht="18.75">
      <c r="D303" s="167"/>
      <c r="E303" s="167"/>
      <c r="F303" s="167"/>
      <c r="G303" s="167"/>
      <c r="H303" s="214"/>
      <c r="I303" s="214"/>
    </row>
    <row r="304" spans="4:9" ht="18.75">
      <c r="D304" s="167"/>
      <c r="E304" s="167"/>
      <c r="F304" s="167"/>
      <c r="G304" s="167"/>
      <c r="H304" s="214"/>
      <c r="I304" s="214"/>
    </row>
    <row r="305" spans="4:9" ht="18.75">
      <c r="D305" s="167"/>
      <c r="E305" s="167"/>
      <c r="F305" s="167"/>
      <c r="G305" s="167"/>
      <c r="H305" s="214"/>
      <c r="I305" s="214"/>
    </row>
    <row r="306" spans="4:9" ht="18.75">
      <c r="D306" s="167"/>
      <c r="E306" s="167"/>
      <c r="F306" s="167"/>
      <c r="G306" s="167"/>
      <c r="H306" s="214"/>
      <c r="I306" s="214"/>
    </row>
    <row r="307" spans="4:9" ht="18.75">
      <c r="D307" s="167"/>
      <c r="E307" s="167"/>
      <c r="F307" s="167"/>
      <c r="G307" s="167"/>
      <c r="H307" s="214"/>
      <c r="I307" s="214"/>
    </row>
    <row r="308" spans="4:9" ht="18.75">
      <c r="D308" s="167"/>
      <c r="E308" s="167"/>
      <c r="F308" s="167"/>
      <c r="G308" s="167"/>
      <c r="H308" s="214"/>
      <c r="I308" s="214"/>
    </row>
    <row r="309" spans="4:9" ht="18.75">
      <c r="D309" s="167"/>
      <c r="E309" s="167"/>
      <c r="F309" s="167"/>
      <c r="G309" s="167"/>
      <c r="H309" s="214"/>
      <c r="I309" s="214"/>
    </row>
    <row r="310" spans="4:9" ht="18.75">
      <c r="D310" s="167"/>
      <c r="E310" s="167"/>
      <c r="F310" s="167"/>
      <c r="G310" s="167"/>
      <c r="H310" s="214"/>
      <c r="I310" s="214"/>
    </row>
    <row r="311" spans="4:9" ht="18.75">
      <c r="D311" s="167"/>
      <c r="E311" s="167"/>
      <c r="F311" s="167"/>
      <c r="G311" s="167"/>
      <c r="H311" s="214"/>
      <c r="I311" s="214"/>
    </row>
    <row r="312" spans="4:9" ht="18.75">
      <c r="D312" s="167"/>
      <c r="E312" s="167"/>
      <c r="F312" s="167"/>
      <c r="G312" s="167"/>
      <c r="H312" s="214"/>
      <c r="I312" s="214"/>
    </row>
    <row r="313" spans="4:9" ht="18.75">
      <c r="D313" s="167"/>
      <c r="E313" s="167"/>
      <c r="F313" s="167"/>
      <c r="G313" s="167"/>
      <c r="H313" s="214"/>
      <c r="I313" s="214"/>
    </row>
    <row r="314" spans="4:9" ht="18.75">
      <c r="D314" s="167"/>
      <c r="E314" s="167"/>
      <c r="F314" s="167"/>
      <c r="G314" s="167"/>
      <c r="H314" s="214"/>
      <c r="I314" s="214"/>
    </row>
    <row r="315" spans="4:9" ht="18.75">
      <c r="D315" s="167"/>
      <c r="E315" s="167"/>
      <c r="F315" s="167"/>
      <c r="G315" s="167"/>
      <c r="H315" s="214"/>
      <c r="I315" s="214"/>
    </row>
    <row r="316" spans="4:9" ht="18.75">
      <c r="D316" s="167"/>
      <c r="E316" s="167"/>
      <c r="F316" s="167"/>
      <c r="G316" s="167"/>
      <c r="H316" s="214"/>
      <c r="I316" s="214"/>
    </row>
    <row r="317" spans="4:9" ht="18.75">
      <c r="D317" s="167"/>
      <c r="E317" s="167"/>
      <c r="F317" s="167"/>
      <c r="G317" s="167"/>
      <c r="H317" s="214"/>
      <c r="I317" s="214"/>
    </row>
    <row r="318" spans="4:9" ht="18.75">
      <c r="D318" s="167"/>
      <c r="E318" s="167"/>
      <c r="F318" s="167"/>
      <c r="G318" s="167"/>
      <c r="H318" s="214"/>
      <c r="I318" s="214"/>
    </row>
    <row r="319" spans="4:9" ht="18.75">
      <c r="D319" s="167"/>
      <c r="E319" s="167"/>
      <c r="F319" s="167"/>
      <c r="G319" s="167"/>
      <c r="H319" s="214"/>
      <c r="I319" s="214"/>
    </row>
    <row r="320" spans="4:9" ht="18.75">
      <c r="D320" s="167"/>
      <c r="E320" s="167"/>
      <c r="F320" s="167"/>
      <c r="G320" s="167"/>
      <c r="H320" s="214"/>
      <c r="I320" s="214"/>
    </row>
    <row r="321" spans="4:9" ht="18.75">
      <c r="D321" s="167"/>
      <c r="E321" s="167"/>
      <c r="F321" s="167"/>
      <c r="G321" s="167"/>
      <c r="H321" s="214"/>
      <c r="I321" s="214"/>
    </row>
    <row r="322" spans="4:9" ht="18.75">
      <c r="D322" s="167"/>
      <c r="E322" s="167"/>
      <c r="F322" s="167"/>
      <c r="G322" s="167"/>
      <c r="H322" s="214"/>
      <c r="I322" s="214"/>
    </row>
    <row r="323" spans="4:9" ht="18.75">
      <c r="D323" s="167"/>
      <c r="E323" s="167"/>
      <c r="F323" s="167"/>
      <c r="G323" s="167"/>
      <c r="H323" s="214"/>
      <c r="I323" s="214"/>
    </row>
    <row r="324" spans="4:9" ht="18.75">
      <c r="D324" s="167"/>
      <c r="E324" s="167"/>
      <c r="F324" s="167"/>
      <c r="G324" s="167"/>
      <c r="H324" s="214"/>
      <c r="I324" s="214"/>
    </row>
    <row r="325" spans="4:9" ht="18.75">
      <c r="D325" s="167"/>
      <c r="E325" s="167"/>
      <c r="F325" s="167"/>
      <c r="G325" s="167"/>
      <c r="H325" s="214"/>
      <c r="I325" s="214"/>
    </row>
    <row r="326" spans="4:9" ht="18.75">
      <c r="D326" s="167"/>
      <c r="E326" s="167"/>
      <c r="F326" s="167"/>
      <c r="G326" s="167"/>
      <c r="H326" s="214"/>
      <c r="I326" s="214"/>
    </row>
    <row r="327" spans="4:9" ht="18.75">
      <c r="D327" s="167"/>
      <c r="E327" s="167"/>
      <c r="F327" s="167"/>
      <c r="G327" s="167"/>
      <c r="H327" s="214"/>
      <c r="I327" s="214"/>
    </row>
    <row r="328" spans="4:9" ht="18.75">
      <c r="D328" s="167"/>
      <c r="E328" s="167"/>
      <c r="F328" s="167"/>
      <c r="G328" s="167"/>
      <c r="H328" s="214"/>
      <c r="I328" s="214"/>
    </row>
    <row r="329" spans="4:9" ht="18.75">
      <c r="D329" s="167"/>
      <c r="E329" s="167"/>
      <c r="F329" s="167"/>
      <c r="G329" s="167"/>
      <c r="H329" s="214"/>
      <c r="I329" s="214"/>
    </row>
    <row r="330" spans="4:9" ht="18.75">
      <c r="D330" s="167"/>
      <c r="E330" s="167"/>
      <c r="F330" s="167"/>
      <c r="G330" s="167"/>
      <c r="H330" s="214"/>
      <c r="I330" s="214"/>
    </row>
    <row r="331" spans="4:9" ht="18.75">
      <c r="D331" s="167"/>
      <c r="E331" s="167"/>
      <c r="F331" s="167"/>
      <c r="G331" s="167"/>
      <c r="H331" s="214"/>
      <c r="I331" s="214"/>
    </row>
    <row r="332" spans="4:9" ht="18.75">
      <c r="D332" s="167"/>
      <c r="E332" s="167"/>
      <c r="F332" s="167"/>
      <c r="G332" s="167"/>
      <c r="H332" s="214"/>
      <c r="I332" s="214"/>
    </row>
    <row r="333" spans="4:9" ht="18.75">
      <c r="D333" s="167"/>
      <c r="E333" s="167"/>
      <c r="F333" s="167"/>
      <c r="G333" s="167"/>
      <c r="H333" s="214"/>
      <c r="I333" s="214"/>
    </row>
    <row r="334" spans="4:9" ht="18.75">
      <c r="D334" s="167"/>
      <c r="E334" s="167"/>
      <c r="F334" s="167"/>
      <c r="G334" s="167"/>
      <c r="H334" s="214"/>
      <c r="I334" s="214"/>
    </row>
    <row r="335" spans="4:9" ht="18.75">
      <c r="D335" s="167"/>
      <c r="E335" s="167"/>
      <c r="F335" s="167"/>
      <c r="G335" s="167"/>
      <c r="H335" s="214"/>
      <c r="I335" s="214"/>
    </row>
    <row r="336" spans="4:9" ht="18.75">
      <c r="D336" s="167"/>
      <c r="E336" s="167"/>
      <c r="F336" s="167"/>
      <c r="G336" s="167"/>
      <c r="H336" s="214"/>
      <c r="I336" s="214"/>
    </row>
    <row r="337" spans="4:9" ht="18.75">
      <c r="D337" s="167"/>
      <c r="E337" s="167"/>
      <c r="F337" s="167"/>
      <c r="G337" s="167"/>
      <c r="H337" s="214"/>
      <c r="I337" s="214"/>
    </row>
    <row r="338" spans="4:9" ht="18.75">
      <c r="D338" s="167"/>
      <c r="E338" s="167"/>
      <c r="F338" s="167"/>
      <c r="G338" s="167"/>
      <c r="H338" s="214"/>
      <c r="I338" s="214"/>
    </row>
    <row r="339" spans="4:9" ht="18.75">
      <c r="D339" s="167"/>
      <c r="E339" s="167"/>
      <c r="F339" s="167"/>
      <c r="G339" s="167"/>
      <c r="H339" s="214"/>
      <c r="I339" s="214"/>
    </row>
    <row r="340" spans="4:9" ht="18.75">
      <c r="D340" s="167"/>
      <c r="E340" s="167"/>
      <c r="F340" s="167"/>
      <c r="G340" s="167"/>
      <c r="H340" s="214"/>
      <c r="I340" s="214"/>
    </row>
    <row r="341" spans="4:9" ht="18.75">
      <c r="D341" s="167"/>
      <c r="E341" s="167"/>
      <c r="F341" s="167"/>
      <c r="G341" s="167"/>
      <c r="H341" s="214"/>
      <c r="I341" s="214"/>
    </row>
    <row r="342" spans="4:9" ht="18.75">
      <c r="D342" s="167"/>
      <c r="E342" s="167"/>
      <c r="F342" s="167"/>
      <c r="G342" s="167"/>
      <c r="H342" s="214"/>
      <c r="I342" s="214"/>
    </row>
    <row r="343" spans="4:9" ht="18.75">
      <c r="D343" s="167"/>
      <c r="E343" s="167"/>
      <c r="F343" s="167"/>
      <c r="G343" s="167"/>
      <c r="H343" s="214"/>
      <c r="I343" s="214"/>
    </row>
    <row r="344" spans="4:9" ht="18.75">
      <c r="D344" s="167"/>
      <c r="E344" s="167"/>
      <c r="F344" s="167"/>
      <c r="G344" s="167"/>
      <c r="H344" s="214"/>
      <c r="I344" s="214"/>
    </row>
    <row r="345" spans="4:9" ht="18.75">
      <c r="D345" s="167"/>
      <c r="E345" s="167"/>
      <c r="F345" s="167"/>
      <c r="G345" s="167"/>
      <c r="H345" s="214"/>
      <c r="I345" s="214"/>
    </row>
    <row r="346" spans="4:9" ht="18.75">
      <c r="D346" s="167"/>
      <c r="E346" s="167"/>
      <c r="F346" s="167"/>
      <c r="G346" s="167"/>
      <c r="H346" s="214"/>
      <c r="I346" s="214"/>
    </row>
    <row r="347" spans="4:9" ht="18.75">
      <c r="D347" s="167"/>
      <c r="E347" s="167"/>
      <c r="F347" s="167"/>
      <c r="G347" s="167"/>
      <c r="H347" s="214"/>
      <c r="I347" s="214"/>
    </row>
    <row r="348" spans="4:9" ht="18.75">
      <c r="D348" s="167"/>
      <c r="E348" s="167"/>
      <c r="F348" s="167"/>
      <c r="G348" s="167"/>
      <c r="H348" s="214"/>
      <c r="I348" s="214"/>
    </row>
    <row r="349" spans="4:9" ht="18.75">
      <c r="D349" s="167"/>
      <c r="E349" s="167"/>
      <c r="F349" s="167"/>
      <c r="G349" s="167"/>
      <c r="H349" s="214"/>
      <c r="I349" s="214"/>
    </row>
    <row r="350" spans="4:9" ht="18.75">
      <c r="D350" s="167"/>
      <c r="E350" s="167"/>
      <c r="F350" s="167"/>
      <c r="G350" s="167"/>
      <c r="H350" s="214"/>
      <c r="I350" s="214"/>
    </row>
    <row r="351" spans="4:9" ht="18.75">
      <c r="D351" s="167"/>
      <c r="E351" s="167"/>
      <c r="F351" s="167"/>
      <c r="G351" s="167"/>
      <c r="H351" s="214"/>
      <c r="I351" s="214"/>
    </row>
    <row r="352" spans="4:9" ht="18.75">
      <c r="D352" s="167"/>
      <c r="E352" s="167"/>
      <c r="F352" s="167"/>
      <c r="G352" s="167"/>
      <c r="H352" s="214"/>
      <c r="I352" s="214"/>
    </row>
    <row r="353" spans="4:9" ht="18.75">
      <c r="D353" s="167"/>
      <c r="E353" s="167"/>
      <c r="F353" s="167"/>
      <c r="G353" s="167"/>
      <c r="H353" s="214"/>
      <c r="I353" s="214"/>
    </row>
    <row r="354" spans="4:9" ht="18.75">
      <c r="D354" s="167"/>
      <c r="E354" s="167"/>
      <c r="F354" s="167"/>
      <c r="G354" s="167"/>
      <c r="H354" s="214"/>
      <c r="I354" s="214"/>
    </row>
    <row r="355" spans="4:9" ht="18.75">
      <c r="D355" s="167"/>
      <c r="E355" s="167"/>
      <c r="F355" s="167"/>
      <c r="G355" s="167"/>
      <c r="H355" s="214"/>
      <c r="I355" s="214"/>
    </row>
    <row r="356" spans="4:9" ht="18.75">
      <c r="D356" s="167"/>
      <c r="E356" s="167"/>
      <c r="F356" s="167"/>
      <c r="G356" s="167"/>
      <c r="H356" s="214"/>
      <c r="I356" s="214"/>
    </row>
    <row r="357" spans="4:9" ht="18.75">
      <c r="D357" s="167"/>
      <c r="E357" s="167"/>
      <c r="F357" s="167"/>
      <c r="G357" s="167"/>
      <c r="H357" s="214"/>
      <c r="I357" s="214"/>
    </row>
    <row r="358" spans="4:9" ht="18.75">
      <c r="D358" s="167"/>
      <c r="E358" s="167"/>
      <c r="F358" s="167"/>
      <c r="G358" s="167"/>
      <c r="H358" s="214"/>
      <c r="I358" s="214"/>
    </row>
    <row r="359" spans="4:9" ht="18.75">
      <c r="D359" s="167"/>
      <c r="E359" s="167"/>
      <c r="F359" s="167"/>
      <c r="G359" s="167"/>
      <c r="H359" s="214"/>
      <c r="I359" s="214"/>
    </row>
    <row r="360" spans="4:9" ht="18.75">
      <c r="D360" s="167"/>
      <c r="E360" s="167"/>
      <c r="F360" s="167"/>
      <c r="G360" s="167"/>
      <c r="H360" s="214"/>
      <c r="I360" s="214"/>
    </row>
    <row r="361" spans="4:9" ht="18.75">
      <c r="D361" s="167"/>
      <c r="E361" s="167"/>
      <c r="F361" s="167"/>
      <c r="G361" s="167"/>
      <c r="H361" s="214"/>
      <c r="I361" s="214"/>
    </row>
    <row r="362" spans="4:9" ht="18.75">
      <c r="D362" s="167"/>
      <c r="E362" s="167"/>
      <c r="F362" s="167"/>
      <c r="G362" s="167"/>
      <c r="H362" s="214"/>
      <c r="I362" s="214"/>
    </row>
    <row r="363" spans="4:9" ht="18.75">
      <c r="D363" s="167"/>
      <c r="E363" s="167"/>
      <c r="F363" s="167"/>
      <c r="G363" s="167"/>
      <c r="H363" s="214"/>
      <c r="I363" s="214"/>
    </row>
    <row r="364" spans="4:9" ht="18.75">
      <c r="D364" s="167"/>
      <c r="E364" s="167"/>
      <c r="F364" s="167"/>
      <c r="G364" s="167"/>
      <c r="H364" s="214"/>
      <c r="I364" s="214"/>
    </row>
    <row r="365" spans="4:9" ht="18.75">
      <c r="D365" s="167"/>
      <c r="E365" s="167"/>
      <c r="F365" s="167"/>
      <c r="G365" s="167"/>
      <c r="H365" s="214"/>
      <c r="I365" s="214"/>
    </row>
    <row r="366" spans="4:9" ht="18.75">
      <c r="D366" s="167"/>
      <c r="E366" s="167"/>
      <c r="F366" s="167"/>
      <c r="G366" s="167"/>
      <c r="H366" s="214"/>
      <c r="I366" s="214"/>
    </row>
    <row r="367" spans="4:9" ht="18.75">
      <c r="D367" s="167"/>
      <c r="E367" s="167"/>
      <c r="F367" s="167"/>
      <c r="G367" s="167"/>
      <c r="H367" s="214"/>
      <c r="I367" s="214"/>
    </row>
    <row r="368" spans="4:9" ht="18.75">
      <c r="D368" s="167"/>
      <c r="E368" s="167"/>
      <c r="F368" s="167"/>
      <c r="G368" s="167"/>
      <c r="H368" s="214"/>
      <c r="I368" s="214"/>
    </row>
    <row r="369" spans="4:9" ht="18.75">
      <c r="D369" s="167"/>
      <c r="E369" s="167"/>
      <c r="F369" s="167"/>
      <c r="G369" s="167"/>
      <c r="H369" s="214"/>
      <c r="I369" s="214"/>
    </row>
    <row r="370" spans="4:9" ht="18.75">
      <c r="D370" s="167"/>
      <c r="E370" s="167"/>
      <c r="F370" s="167"/>
      <c r="G370" s="167"/>
      <c r="H370" s="214"/>
      <c r="I370" s="214"/>
    </row>
    <row r="371" spans="4:9" ht="18.75">
      <c r="D371" s="167"/>
      <c r="E371" s="167"/>
      <c r="F371" s="167"/>
      <c r="G371" s="167"/>
      <c r="H371" s="214"/>
      <c r="I371" s="214"/>
    </row>
  </sheetData>
  <sheetProtection/>
  <mergeCells count="10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1968503937007874" right="0" top="0.3937007874015748" bottom="0.3937007874015748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4"/>
  <sheetViews>
    <sheetView showGridLines="0" zoomScale="110" zoomScaleNormal="110" zoomScalePageLayoutView="0" workbookViewId="0" topLeftCell="A1">
      <selection activeCell="A1" sqref="A1:F1"/>
    </sheetView>
  </sheetViews>
  <sheetFormatPr defaultColWidth="9.00390625" defaultRowHeight="12.75"/>
  <cols>
    <col min="1" max="1" width="3.75390625" style="1" customWidth="1"/>
    <col min="2" max="2" width="6.125" style="108" customWidth="1"/>
    <col min="3" max="3" width="21.625" style="1" bestFit="1" customWidth="1"/>
    <col min="4" max="4" width="6.00390625" style="1" bestFit="1" customWidth="1"/>
    <col min="5" max="5" width="32.75390625" style="1" customWidth="1"/>
    <col min="6" max="6" width="23.00390625" style="1" bestFit="1" customWidth="1"/>
    <col min="7" max="7" width="3.75390625" style="1" customWidth="1"/>
    <col min="8" max="16384" width="9.125" style="1" customWidth="1"/>
  </cols>
  <sheetData>
    <row r="1" spans="1:6" ht="25.5">
      <c r="A1" s="518" t="s">
        <v>94</v>
      </c>
      <c r="B1" s="518"/>
      <c r="C1" s="518"/>
      <c r="D1" s="518"/>
      <c r="E1" s="518"/>
      <c r="F1" s="518"/>
    </row>
    <row r="2" spans="1:6" ht="20.25">
      <c r="A2" s="519" t="s">
        <v>367</v>
      </c>
      <c r="B2" s="519"/>
      <c r="C2" s="519"/>
      <c r="D2" s="519"/>
      <c r="E2" s="519"/>
      <c r="F2" s="519"/>
    </row>
    <row r="3" spans="2:6" s="5" customFormat="1" ht="18" customHeight="1">
      <c r="B3" s="107" t="s">
        <v>44</v>
      </c>
      <c r="C3" s="106"/>
      <c r="D3" s="210">
        <v>18</v>
      </c>
      <c r="E3" s="302" t="s">
        <v>115</v>
      </c>
      <c r="F3" s="211" t="s">
        <v>131</v>
      </c>
    </row>
    <row r="4" spans="2:6" s="5" customFormat="1" ht="18" customHeight="1">
      <c r="B4" s="107" t="s">
        <v>21</v>
      </c>
      <c r="C4" s="106"/>
      <c r="D4" s="210">
        <v>14</v>
      </c>
      <c r="E4" s="302" t="s">
        <v>115</v>
      </c>
      <c r="F4" s="211" t="s">
        <v>131</v>
      </c>
    </row>
    <row r="5" spans="2:6" s="5" customFormat="1" ht="18" customHeight="1">
      <c r="B5" s="107" t="s">
        <v>22</v>
      </c>
      <c r="C5" s="106"/>
      <c r="D5" s="210">
        <v>8</v>
      </c>
      <c r="E5" s="302" t="s">
        <v>214</v>
      </c>
      <c r="F5" s="211" t="s">
        <v>59</v>
      </c>
    </row>
    <row r="6" ht="6" customHeight="1"/>
    <row r="7" spans="1:6" ht="20.25">
      <c r="A7" s="473" t="s">
        <v>45</v>
      </c>
      <c r="B7" s="473"/>
      <c r="C7" s="473"/>
      <c r="D7" s="473"/>
      <c r="E7" s="473"/>
      <c r="F7" s="473"/>
    </row>
    <row r="8" spans="1:6" ht="15" customHeight="1">
      <c r="A8" s="108"/>
      <c r="B8" s="108" t="s">
        <v>31</v>
      </c>
      <c r="C8" s="168" t="s">
        <v>58</v>
      </c>
      <c r="D8" s="108"/>
      <c r="E8" s="169" t="s">
        <v>232</v>
      </c>
      <c r="F8" s="211" t="s">
        <v>228</v>
      </c>
    </row>
    <row r="9" spans="1:6" ht="15" customHeight="1">
      <c r="A9" s="108"/>
      <c r="B9" s="108" t="s">
        <v>31</v>
      </c>
      <c r="C9" s="168" t="s">
        <v>58</v>
      </c>
      <c r="D9" s="108"/>
      <c r="E9" s="169" t="s">
        <v>273</v>
      </c>
      <c r="F9" s="211" t="s">
        <v>299</v>
      </c>
    </row>
    <row r="10" spans="1:6" ht="15" customHeight="1">
      <c r="A10" s="108"/>
      <c r="B10" s="108" t="s">
        <v>31</v>
      </c>
      <c r="C10" s="168" t="s">
        <v>43</v>
      </c>
      <c r="D10" s="108"/>
      <c r="E10" s="169" t="s">
        <v>203</v>
      </c>
      <c r="F10" s="211" t="s">
        <v>202</v>
      </c>
    </row>
    <row r="11" spans="1:6" ht="15" customHeight="1">
      <c r="A11" s="108"/>
      <c r="B11" s="108" t="s">
        <v>31</v>
      </c>
      <c r="C11" s="168" t="s">
        <v>43</v>
      </c>
      <c r="E11" s="169" t="s">
        <v>291</v>
      </c>
      <c r="F11" s="211" t="s">
        <v>268</v>
      </c>
    </row>
    <row r="12" spans="2:6" ht="15" customHeight="1">
      <c r="B12" s="108" t="s">
        <v>31</v>
      </c>
      <c r="C12" s="168" t="s">
        <v>43</v>
      </c>
      <c r="E12" s="169" t="s">
        <v>154</v>
      </c>
      <c r="F12" s="211" t="s">
        <v>153</v>
      </c>
    </row>
    <row r="13" spans="3:6" ht="6" customHeight="1">
      <c r="C13" s="168"/>
      <c r="E13" s="169"/>
      <c r="F13" s="107"/>
    </row>
    <row r="14" spans="1:6" ht="20.25">
      <c r="A14" s="473" t="s">
        <v>30</v>
      </c>
      <c r="B14" s="473"/>
      <c r="C14" s="473"/>
      <c r="D14" s="473"/>
      <c r="E14" s="473"/>
      <c r="F14" s="473"/>
    </row>
    <row r="15" spans="2:6" ht="15.75">
      <c r="B15" s="108" t="s">
        <v>132</v>
      </c>
      <c r="C15" s="168" t="s">
        <v>58</v>
      </c>
      <c r="E15" s="169" t="s">
        <v>110</v>
      </c>
      <c r="F15" s="211" t="s">
        <v>107</v>
      </c>
    </row>
    <row r="16" spans="2:6" ht="15.75">
      <c r="B16" s="108" t="s">
        <v>132</v>
      </c>
      <c r="C16" s="168" t="s">
        <v>58</v>
      </c>
      <c r="E16" s="169" t="s">
        <v>60</v>
      </c>
      <c r="F16" s="211" t="s">
        <v>59</v>
      </c>
    </row>
    <row r="17" spans="2:6" ht="15.75">
      <c r="B17" s="108" t="s">
        <v>31</v>
      </c>
      <c r="C17" s="168" t="s">
        <v>58</v>
      </c>
      <c r="E17" s="169" t="s">
        <v>275</v>
      </c>
      <c r="F17" s="211" t="s">
        <v>276</v>
      </c>
    </row>
    <row r="18" spans="2:6" ht="15.75">
      <c r="B18" s="108" t="s">
        <v>31</v>
      </c>
      <c r="C18" s="168" t="s">
        <v>58</v>
      </c>
      <c r="E18" s="169" t="s">
        <v>110</v>
      </c>
      <c r="F18" s="211" t="s">
        <v>185</v>
      </c>
    </row>
    <row r="19" spans="2:6" ht="15.75">
      <c r="B19" s="108" t="s">
        <v>31</v>
      </c>
      <c r="C19" s="168" t="s">
        <v>58</v>
      </c>
      <c r="E19" s="169" t="s">
        <v>152</v>
      </c>
      <c r="F19" s="211" t="s">
        <v>136</v>
      </c>
    </row>
    <row r="20" spans="2:6" ht="15.75">
      <c r="B20" s="108" t="s">
        <v>31</v>
      </c>
      <c r="C20" s="168" t="s">
        <v>58</v>
      </c>
      <c r="E20" s="169" t="s">
        <v>301</v>
      </c>
      <c r="F20" s="211" t="s">
        <v>262</v>
      </c>
    </row>
    <row r="21" spans="2:6" ht="15.75">
      <c r="B21" s="108" t="s">
        <v>31</v>
      </c>
      <c r="C21" s="168" t="s">
        <v>58</v>
      </c>
      <c r="E21" s="169" t="s">
        <v>138</v>
      </c>
      <c r="F21" s="211" t="s">
        <v>135</v>
      </c>
    </row>
    <row r="22" spans="2:6" ht="15.75">
      <c r="B22" s="108" t="s">
        <v>31</v>
      </c>
      <c r="C22" s="168" t="s">
        <v>58</v>
      </c>
      <c r="E22" s="169" t="s">
        <v>148</v>
      </c>
      <c r="F22" s="211" t="s">
        <v>102</v>
      </c>
    </row>
    <row r="23" spans="2:6" ht="15.75">
      <c r="B23" s="108" t="s">
        <v>31</v>
      </c>
      <c r="C23" s="168" t="s">
        <v>58</v>
      </c>
      <c r="E23" s="169" t="s">
        <v>182</v>
      </c>
      <c r="F23" s="211" t="s">
        <v>191</v>
      </c>
    </row>
    <row r="24" spans="2:6" ht="15.75">
      <c r="B24" s="108" t="s">
        <v>31</v>
      </c>
      <c r="C24" s="168" t="s">
        <v>58</v>
      </c>
      <c r="E24" s="169" t="s">
        <v>296</v>
      </c>
      <c r="F24" s="211" t="s">
        <v>295</v>
      </c>
    </row>
    <row r="25" spans="2:6" ht="15.75">
      <c r="B25" s="108" t="s">
        <v>31</v>
      </c>
      <c r="C25" s="168" t="s">
        <v>58</v>
      </c>
      <c r="E25" s="169" t="s">
        <v>282</v>
      </c>
      <c r="F25" s="211" t="s">
        <v>266</v>
      </c>
    </row>
    <row r="26" spans="2:6" ht="15.75">
      <c r="B26" s="108" t="s">
        <v>31</v>
      </c>
      <c r="C26" s="168" t="s">
        <v>58</v>
      </c>
      <c r="E26" s="169" t="s">
        <v>125</v>
      </c>
      <c r="F26" s="211" t="s">
        <v>119</v>
      </c>
    </row>
    <row r="27" spans="2:6" ht="15.75">
      <c r="B27" s="108" t="s">
        <v>31</v>
      </c>
      <c r="C27" s="168" t="s">
        <v>58</v>
      </c>
      <c r="E27" s="169" t="s">
        <v>108</v>
      </c>
      <c r="F27" s="211" t="s">
        <v>186</v>
      </c>
    </row>
    <row r="28" spans="2:6" ht="15.75">
      <c r="B28" s="108" t="s">
        <v>31</v>
      </c>
      <c r="C28" s="168" t="s">
        <v>58</v>
      </c>
      <c r="E28" s="169" t="s">
        <v>176</v>
      </c>
      <c r="F28" s="272" t="s">
        <v>163</v>
      </c>
    </row>
    <row r="29" spans="2:6" ht="15.75">
      <c r="B29" s="108" t="s">
        <v>31</v>
      </c>
      <c r="C29" s="168" t="s">
        <v>58</v>
      </c>
      <c r="E29" s="169" t="s">
        <v>105</v>
      </c>
      <c r="F29" s="211" t="s">
        <v>135</v>
      </c>
    </row>
    <row r="30" spans="2:6" ht="15.75">
      <c r="B30" s="108" t="s">
        <v>31</v>
      </c>
      <c r="C30" s="168" t="s">
        <v>58</v>
      </c>
      <c r="E30" s="169" t="s">
        <v>126</v>
      </c>
      <c r="F30" s="272" t="s">
        <v>128</v>
      </c>
    </row>
    <row r="31" spans="2:6" ht="15.75">
      <c r="B31" s="108" t="s">
        <v>31</v>
      </c>
      <c r="C31" s="168" t="s">
        <v>58</v>
      </c>
      <c r="E31" s="169" t="s">
        <v>116</v>
      </c>
      <c r="F31" s="211" t="s">
        <v>160</v>
      </c>
    </row>
    <row r="32" spans="2:6" ht="15.75">
      <c r="B32" s="108" t="s">
        <v>133</v>
      </c>
      <c r="C32" s="168" t="s">
        <v>43</v>
      </c>
      <c r="E32" s="169" t="s">
        <v>115</v>
      </c>
      <c r="F32" s="211" t="s">
        <v>131</v>
      </c>
    </row>
    <row r="33" spans="2:6" ht="15.75">
      <c r="B33" s="108" t="s">
        <v>132</v>
      </c>
      <c r="C33" s="168" t="s">
        <v>43</v>
      </c>
      <c r="E33" s="169" t="s">
        <v>220</v>
      </c>
      <c r="F33" s="211" t="s">
        <v>244</v>
      </c>
    </row>
    <row r="34" spans="2:6" ht="15.75">
      <c r="B34" s="108" t="s">
        <v>132</v>
      </c>
      <c r="C34" s="168" t="s">
        <v>43</v>
      </c>
      <c r="E34" s="169" t="s">
        <v>182</v>
      </c>
      <c r="F34" s="211" t="s">
        <v>191</v>
      </c>
    </row>
    <row r="35" spans="2:6" ht="15.75">
      <c r="B35" s="108" t="s">
        <v>132</v>
      </c>
      <c r="C35" s="168" t="s">
        <v>43</v>
      </c>
      <c r="E35" s="169" t="s">
        <v>177</v>
      </c>
      <c r="F35" s="272" t="s">
        <v>163</v>
      </c>
    </row>
    <row r="36" spans="2:6" ht="15.75">
      <c r="B36" s="108" t="s">
        <v>132</v>
      </c>
      <c r="C36" s="168" t="s">
        <v>43</v>
      </c>
      <c r="E36" s="169" t="s">
        <v>181</v>
      </c>
      <c r="F36" s="211" t="s">
        <v>191</v>
      </c>
    </row>
    <row r="37" spans="2:6" ht="15.75">
      <c r="B37" s="108" t="s">
        <v>132</v>
      </c>
      <c r="C37" s="168" t="s">
        <v>43</v>
      </c>
      <c r="E37" s="169" t="s">
        <v>175</v>
      </c>
      <c r="F37" s="272" t="s">
        <v>163</v>
      </c>
    </row>
    <row r="38" spans="2:6" ht="15.75">
      <c r="B38" s="108" t="s">
        <v>132</v>
      </c>
      <c r="C38" s="168" t="s">
        <v>43</v>
      </c>
      <c r="E38" s="169" t="s">
        <v>298</v>
      </c>
      <c r="F38" s="211" t="s">
        <v>20</v>
      </c>
    </row>
    <row r="39" spans="2:6" ht="15.75">
      <c r="B39" s="108" t="s">
        <v>132</v>
      </c>
      <c r="C39" s="168" t="s">
        <v>43</v>
      </c>
      <c r="E39" s="169" t="s">
        <v>209</v>
      </c>
      <c r="F39" s="211" t="s">
        <v>213</v>
      </c>
    </row>
    <row r="40" spans="2:6" ht="15.75">
      <c r="B40" s="108" t="s">
        <v>31</v>
      </c>
      <c r="C40" s="168" t="s">
        <v>43</v>
      </c>
      <c r="D40" s="168"/>
      <c r="E40" s="115" t="s">
        <v>165</v>
      </c>
      <c r="F40" s="211" t="s">
        <v>159</v>
      </c>
    </row>
    <row r="41" spans="2:6" ht="15.75">
      <c r="B41" s="108" t="s">
        <v>31</v>
      </c>
      <c r="C41" s="168" t="s">
        <v>43</v>
      </c>
      <c r="E41" s="169" t="s">
        <v>275</v>
      </c>
      <c r="F41" s="211" t="s">
        <v>276</v>
      </c>
    </row>
    <row r="42" spans="2:6" ht="15.75">
      <c r="B42" s="108" t="s">
        <v>31</v>
      </c>
      <c r="C42" s="168" t="s">
        <v>43</v>
      </c>
      <c r="E42" s="169" t="s">
        <v>112</v>
      </c>
      <c r="F42" s="272" t="s">
        <v>131</v>
      </c>
    </row>
    <row r="43" spans="2:6" ht="15.75">
      <c r="B43" s="108" t="s">
        <v>31</v>
      </c>
      <c r="C43" s="168" t="s">
        <v>43</v>
      </c>
      <c r="E43" s="169" t="s">
        <v>300</v>
      </c>
      <c r="F43" s="211" t="s">
        <v>299</v>
      </c>
    </row>
    <row r="44" spans="2:6" ht="15.75">
      <c r="B44" s="108" t="s">
        <v>31</v>
      </c>
      <c r="C44" s="168" t="s">
        <v>43</v>
      </c>
      <c r="E44" s="169" t="s">
        <v>145</v>
      </c>
      <c r="F44" s="211" t="s">
        <v>137</v>
      </c>
    </row>
    <row r="45" spans="2:6" ht="15.75">
      <c r="B45" s="108" t="s">
        <v>31</v>
      </c>
      <c r="C45" s="168" t="s">
        <v>43</v>
      </c>
      <c r="E45" s="169" t="s">
        <v>287</v>
      </c>
      <c r="F45" s="211" t="s">
        <v>185</v>
      </c>
    </row>
    <row r="46" spans="2:6" ht="15.75">
      <c r="B46" s="108" t="s">
        <v>31</v>
      </c>
      <c r="C46" s="168" t="s">
        <v>43</v>
      </c>
      <c r="E46" s="169" t="s">
        <v>293</v>
      </c>
      <c r="F46" s="211" t="s">
        <v>185</v>
      </c>
    </row>
    <row r="47" spans="2:6" ht="15.75">
      <c r="B47" s="108" t="s">
        <v>31</v>
      </c>
      <c r="C47" s="168" t="s">
        <v>43</v>
      </c>
      <c r="E47" s="169" t="s">
        <v>110</v>
      </c>
      <c r="F47" s="211" t="s">
        <v>186</v>
      </c>
    </row>
    <row r="48" spans="2:6" ht="15.75">
      <c r="B48" s="108" t="s">
        <v>31</v>
      </c>
      <c r="C48" s="168" t="s">
        <v>43</v>
      </c>
      <c r="E48" s="169" t="s">
        <v>120</v>
      </c>
      <c r="F48" s="272" t="s">
        <v>179</v>
      </c>
    </row>
    <row r="49" spans="2:6" ht="15.75">
      <c r="B49" s="108" t="s">
        <v>31</v>
      </c>
      <c r="C49" s="168" t="s">
        <v>43</v>
      </c>
      <c r="E49" s="169" t="s">
        <v>152</v>
      </c>
      <c r="F49" s="211" t="s">
        <v>136</v>
      </c>
    </row>
    <row r="50" spans="2:6" ht="15.75">
      <c r="B50" s="108" t="s">
        <v>31</v>
      </c>
      <c r="C50" s="168" t="s">
        <v>43</v>
      </c>
      <c r="E50" s="169" t="s">
        <v>286</v>
      </c>
      <c r="F50" s="211" t="s">
        <v>268</v>
      </c>
    </row>
    <row r="51" spans="2:6" ht="15.75">
      <c r="B51" s="108" t="s">
        <v>31</v>
      </c>
      <c r="C51" s="168" t="s">
        <v>43</v>
      </c>
      <c r="E51" s="169" t="s">
        <v>100</v>
      </c>
      <c r="F51" s="211" t="s">
        <v>101</v>
      </c>
    </row>
    <row r="52" spans="2:6" ht="15.75">
      <c r="B52" s="108" t="s">
        <v>31</v>
      </c>
      <c r="C52" s="168" t="s">
        <v>43</v>
      </c>
      <c r="E52" s="169" t="s">
        <v>359</v>
      </c>
      <c r="F52" s="211" t="s">
        <v>365</v>
      </c>
    </row>
    <row r="53" spans="2:6" ht="15.75">
      <c r="B53" s="108" t="s">
        <v>31</v>
      </c>
      <c r="C53" s="168" t="s">
        <v>43</v>
      </c>
      <c r="E53" s="169" t="s">
        <v>297</v>
      </c>
      <c r="F53" s="211" t="s">
        <v>295</v>
      </c>
    </row>
    <row r="54" spans="2:6" ht="15.75">
      <c r="B54" s="108" t="s">
        <v>31</v>
      </c>
      <c r="C54" s="168" t="s">
        <v>43</v>
      </c>
      <c r="E54" s="169" t="s">
        <v>155</v>
      </c>
      <c r="F54" s="211" t="s">
        <v>153</v>
      </c>
    </row>
    <row r="55" spans="2:6" ht="15.75">
      <c r="B55" s="108" t="s">
        <v>31</v>
      </c>
      <c r="C55" s="168" t="s">
        <v>43</v>
      </c>
      <c r="E55" s="169" t="s">
        <v>271</v>
      </c>
      <c r="F55" s="211" t="s">
        <v>299</v>
      </c>
    </row>
    <row r="56" spans="2:6" ht="15.75">
      <c r="B56" s="108" t="s">
        <v>31</v>
      </c>
      <c r="C56" s="168" t="s">
        <v>43</v>
      </c>
      <c r="E56" s="169" t="s">
        <v>296</v>
      </c>
      <c r="F56" s="211" t="s">
        <v>295</v>
      </c>
    </row>
    <row r="57" spans="2:6" ht="15.75">
      <c r="B57" s="108" t="s">
        <v>31</v>
      </c>
      <c r="C57" s="168" t="s">
        <v>43</v>
      </c>
      <c r="E57" s="169" t="s">
        <v>281</v>
      </c>
      <c r="F57" s="211" t="s">
        <v>276</v>
      </c>
    </row>
    <row r="58" spans="2:6" ht="15.75">
      <c r="B58" s="108" t="s">
        <v>31</v>
      </c>
      <c r="C58" s="168" t="s">
        <v>43</v>
      </c>
      <c r="E58" s="169" t="s">
        <v>294</v>
      </c>
      <c r="F58" s="211" t="s">
        <v>185</v>
      </c>
    </row>
    <row r="59" spans="2:6" ht="15.75">
      <c r="B59" s="108" t="s">
        <v>31</v>
      </c>
      <c r="C59" s="168" t="s">
        <v>43</v>
      </c>
      <c r="E59" s="169" t="s">
        <v>280</v>
      </c>
      <c r="F59" s="211" t="s">
        <v>262</v>
      </c>
    </row>
    <row r="60" spans="2:6" ht="15.75">
      <c r="B60" s="108" t="s">
        <v>31</v>
      </c>
      <c r="C60" s="168" t="s">
        <v>43</v>
      </c>
      <c r="E60" s="169" t="s">
        <v>109</v>
      </c>
      <c r="F60" s="272" t="s">
        <v>107</v>
      </c>
    </row>
    <row r="61" spans="2:6" ht="15.75">
      <c r="B61" s="108" t="s">
        <v>31</v>
      </c>
      <c r="C61" s="168" t="s">
        <v>43</v>
      </c>
      <c r="E61" s="169" t="s">
        <v>117</v>
      </c>
      <c r="F61" s="211" t="s">
        <v>192</v>
      </c>
    </row>
    <row r="62" spans="2:6" ht="15.75">
      <c r="B62" s="108" t="s">
        <v>31</v>
      </c>
      <c r="C62" s="168" t="s">
        <v>43</v>
      </c>
      <c r="E62" s="169" t="s">
        <v>111</v>
      </c>
      <c r="F62" s="211" t="s">
        <v>107</v>
      </c>
    </row>
    <row r="63" spans="2:6" ht="15.75">
      <c r="B63" s="108" t="s">
        <v>31</v>
      </c>
      <c r="C63" s="168" t="s">
        <v>43</v>
      </c>
      <c r="E63" s="169" t="s">
        <v>204</v>
      </c>
      <c r="F63" s="272" t="s">
        <v>202</v>
      </c>
    </row>
    <row r="64" spans="2:6" ht="15.75">
      <c r="B64" s="108" t="s">
        <v>31</v>
      </c>
      <c r="C64" s="168" t="s">
        <v>43</v>
      </c>
      <c r="E64" s="169" t="s">
        <v>105</v>
      </c>
      <c r="F64" s="211" t="s">
        <v>207</v>
      </c>
    </row>
    <row r="65" spans="2:6" ht="15.75">
      <c r="B65" s="108" t="s">
        <v>31</v>
      </c>
      <c r="C65" s="168" t="s">
        <v>43</v>
      </c>
      <c r="E65" s="169" t="s">
        <v>105</v>
      </c>
      <c r="F65" s="211" t="s">
        <v>135</v>
      </c>
    </row>
    <row r="66" spans="2:6" ht="15.75">
      <c r="B66" s="108" t="s">
        <v>31</v>
      </c>
      <c r="C66" s="168" t="s">
        <v>43</v>
      </c>
      <c r="E66" s="169" t="s">
        <v>118</v>
      </c>
      <c r="F66" s="211" t="s">
        <v>158</v>
      </c>
    </row>
    <row r="67" spans="2:6" ht="15.75">
      <c r="B67" s="108" t="s">
        <v>31</v>
      </c>
      <c r="C67" s="168" t="s">
        <v>43</v>
      </c>
      <c r="E67" s="169" t="s">
        <v>99</v>
      </c>
      <c r="F67" s="211" t="s">
        <v>101</v>
      </c>
    </row>
    <row r="68" spans="2:6" ht="15.75">
      <c r="B68" s="108" t="s">
        <v>31</v>
      </c>
      <c r="C68" s="168" t="s">
        <v>43</v>
      </c>
      <c r="E68" s="169" t="s">
        <v>116</v>
      </c>
      <c r="F68" s="211" t="s">
        <v>160</v>
      </c>
    </row>
    <row r="69" spans="2:6" ht="15.75">
      <c r="B69" s="108" t="s">
        <v>31</v>
      </c>
      <c r="C69" s="168" t="s">
        <v>43</v>
      </c>
      <c r="E69" s="169" t="s">
        <v>103</v>
      </c>
      <c r="F69" s="211" t="s">
        <v>102</v>
      </c>
    </row>
    <row r="70" spans="2:6" ht="15.75">
      <c r="B70" s="108" t="s">
        <v>31</v>
      </c>
      <c r="C70" s="168" t="s">
        <v>43</v>
      </c>
      <c r="E70" s="169" t="s">
        <v>104</v>
      </c>
      <c r="F70" s="211" t="s">
        <v>207</v>
      </c>
    </row>
    <row r="71" spans="2:6" ht="15.75">
      <c r="B71" s="108" t="s">
        <v>31</v>
      </c>
      <c r="C71" s="168" t="s">
        <v>43</v>
      </c>
      <c r="E71" s="169" t="s">
        <v>285</v>
      </c>
      <c r="F71" s="107" t="s">
        <v>267</v>
      </c>
    </row>
    <row r="72" spans="3:6" ht="15.75">
      <c r="C72" s="168"/>
      <c r="E72" s="169"/>
      <c r="F72" s="211"/>
    </row>
    <row r="73" spans="3:6" ht="15.75">
      <c r="C73" s="168"/>
      <c r="E73" s="115"/>
      <c r="F73" s="272"/>
    </row>
    <row r="74" spans="3:6" ht="15.75">
      <c r="C74" s="168"/>
      <c r="E74" s="169"/>
      <c r="F74" s="211"/>
    </row>
    <row r="75" spans="3:6" ht="15.75">
      <c r="C75" s="168"/>
      <c r="E75" s="169"/>
      <c r="F75" s="211"/>
    </row>
    <row r="76" spans="3:6" ht="15.75">
      <c r="C76" s="168"/>
      <c r="E76" s="169"/>
      <c r="F76" s="211"/>
    </row>
    <row r="77" spans="3:6" ht="15.75">
      <c r="C77" s="168"/>
      <c r="E77" s="169"/>
      <c r="F77" s="107"/>
    </row>
    <row r="78" spans="3:6" ht="15.75">
      <c r="C78" s="168"/>
      <c r="E78" s="169"/>
      <c r="F78" s="272"/>
    </row>
    <row r="79" spans="3:6" ht="15.75">
      <c r="C79" s="168"/>
      <c r="E79" s="169"/>
      <c r="F79" s="211"/>
    </row>
    <row r="80" spans="3:6" ht="15.75">
      <c r="C80" s="168"/>
      <c r="E80" s="169"/>
      <c r="F80" s="107"/>
    </row>
    <row r="81" spans="3:6" ht="15.75">
      <c r="C81" s="168"/>
      <c r="E81" s="169"/>
      <c r="F81" s="211"/>
    </row>
    <row r="82" spans="3:6" ht="15.75">
      <c r="C82" s="168"/>
      <c r="E82" s="169"/>
      <c r="F82" s="272"/>
    </row>
    <row r="83" spans="3:6" ht="15.75">
      <c r="C83" s="168"/>
      <c r="E83" s="169"/>
      <c r="F83" s="107"/>
    </row>
    <row r="84" spans="3:6" ht="15.75">
      <c r="C84" s="168"/>
      <c r="E84" s="169"/>
      <c r="F84" s="211"/>
    </row>
    <row r="85" spans="3:6" ht="15.75">
      <c r="C85" s="168"/>
      <c r="E85" s="169"/>
      <c r="F85" s="211"/>
    </row>
    <row r="86" spans="3:6" ht="15.75">
      <c r="C86" s="168"/>
      <c r="E86" s="169"/>
      <c r="F86" s="211"/>
    </row>
    <row r="87" spans="3:6" ht="15.75">
      <c r="C87" s="168"/>
      <c r="E87" s="169"/>
      <c r="F87" s="211"/>
    </row>
    <row r="88" spans="3:6" ht="15.75">
      <c r="C88" s="168"/>
      <c r="E88" s="169"/>
      <c r="F88" s="211"/>
    </row>
    <row r="89" spans="3:6" ht="15.75">
      <c r="C89" s="168"/>
      <c r="E89" s="169"/>
      <c r="F89" s="107"/>
    </row>
    <row r="90" spans="3:6" ht="15.75">
      <c r="C90" s="168"/>
      <c r="E90" s="169"/>
      <c r="F90" s="211"/>
    </row>
    <row r="91" spans="3:6" ht="15.75">
      <c r="C91" s="168"/>
      <c r="E91" s="169"/>
      <c r="F91" s="107"/>
    </row>
    <row r="92" spans="3:6" ht="15.75">
      <c r="C92" s="168"/>
      <c r="E92" s="169"/>
      <c r="F92" s="211"/>
    </row>
    <row r="93" spans="3:6" ht="15.75">
      <c r="C93" s="168"/>
      <c r="E93" s="169"/>
      <c r="F93" s="211"/>
    </row>
    <row r="94" spans="3:6" ht="15.75">
      <c r="C94" s="168"/>
      <c r="E94" s="169"/>
      <c r="F94" s="211"/>
    </row>
    <row r="95" spans="3:6" ht="15.75">
      <c r="C95" s="168"/>
      <c r="E95" s="169"/>
      <c r="F95" s="211"/>
    </row>
    <row r="96" spans="3:6" ht="15.75">
      <c r="C96" s="168"/>
      <c r="E96" s="169"/>
      <c r="F96" s="211"/>
    </row>
    <row r="97" spans="3:6" ht="15.75">
      <c r="C97" s="168"/>
      <c r="E97" s="169"/>
      <c r="F97" s="211"/>
    </row>
    <row r="98" spans="3:6" ht="15.75">
      <c r="C98" s="168"/>
      <c r="E98" s="169"/>
      <c r="F98" s="211"/>
    </row>
    <row r="99" spans="3:6" ht="15.75">
      <c r="C99" s="168"/>
      <c r="E99" s="169"/>
      <c r="F99" s="211"/>
    </row>
    <row r="100" spans="3:6" ht="15.75">
      <c r="C100" s="168"/>
      <c r="E100" s="169"/>
      <c r="F100" s="211"/>
    </row>
    <row r="101" spans="3:6" ht="15.75">
      <c r="C101" s="168"/>
      <c r="E101" s="169"/>
      <c r="F101" s="211"/>
    </row>
    <row r="102" spans="3:6" ht="15.75">
      <c r="C102" s="168"/>
      <c r="E102" s="169"/>
      <c r="F102" s="211"/>
    </row>
    <row r="103" spans="3:6" ht="15.75">
      <c r="C103" s="168"/>
      <c r="E103" s="169"/>
      <c r="F103" s="211"/>
    </row>
    <row r="104" spans="3:6" ht="15.75">
      <c r="C104" s="168"/>
      <c r="E104" s="169"/>
      <c r="F104" s="211"/>
    </row>
    <row r="105" spans="3:6" ht="15.75">
      <c r="C105" s="168"/>
      <c r="E105" s="169"/>
      <c r="F105" s="211"/>
    </row>
    <row r="106" spans="3:6" ht="15.75">
      <c r="C106" s="168"/>
      <c r="E106" s="169"/>
      <c r="F106" s="211"/>
    </row>
    <row r="107" spans="3:6" ht="15.75">
      <c r="C107" s="168"/>
      <c r="E107" s="169"/>
      <c r="F107" s="211"/>
    </row>
    <row r="108" spans="3:6" ht="15.75">
      <c r="C108" s="168"/>
      <c r="E108" s="169"/>
      <c r="F108" s="211"/>
    </row>
    <row r="109" spans="3:6" ht="15.75">
      <c r="C109" s="168"/>
      <c r="E109" s="169"/>
      <c r="F109" s="211"/>
    </row>
    <row r="110" spans="3:6" ht="15.75">
      <c r="C110" s="168"/>
      <c r="E110" s="169"/>
      <c r="F110" s="211"/>
    </row>
    <row r="111" spans="3:6" ht="15.75">
      <c r="C111" s="168"/>
      <c r="E111" s="169"/>
      <c r="F111" s="211"/>
    </row>
    <row r="112" spans="3:6" ht="15.75">
      <c r="C112" s="168"/>
      <c r="E112" s="169"/>
      <c r="F112" s="211"/>
    </row>
    <row r="113" spans="3:6" ht="15.75">
      <c r="C113" s="168"/>
      <c r="E113" s="169"/>
      <c r="F113" s="211"/>
    </row>
    <row r="114" spans="3:6" ht="15.75">
      <c r="C114" s="168"/>
      <c r="E114" s="169"/>
      <c r="F114" s="211"/>
    </row>
    <row r="115" spans="3:6" ht="15.75">
      <c r="C115" s="168"/>
      <c r="E115" s="169"/>
      <c r="F115" s="211"/>
    </row>
    <row r="116" spans="3:6" ht="15.75">
      <c r="C116" s="168"/>
      <c r="E116" s="169"/>
      <c r="F116" s="211"/>
    </row>
    <row r="117" spans="3:6" ht="15.75">
      <c r="C117" s="168"/>
      <c r="E117" s="169"/>
      <c r="F117" s="211"/>
    </row>
    <row r="118" spans="3:6" ht="15.75">
      <c r="C118" s="168"/>
      <c r="E118" s="169"/>
      <c r="F118" s="211"/>
    </row>
    <row r="119" spans="3:6" ht="15.75">
      <c r="C119" s="168"/>
      <c r="E119" s="169"/>
      <c r="F119" s="211"/>
    </row>
    <row r="120" spans="5:6" ht="15.75">
      <c r="E120" s="169"/>
      <c r="F120" s="211"/>
    </row>
    <row r="121" spans="5:6" ht="15.75">
      <c r="E121" s="169"/>
      <c r="F121" s="211"/>
    </row>
    <row r="122" spans="5:6" ht="15.75">
      <c r="E122" s="169"/>
      <c r="F122" s="211"/>
    </row>
    <row r="123" spans="5:6" ht="15.75">
      <c r="E123" s="169"/>
      <c r="F123" s="211"/>
    </row>
    <row r="124" spans="5:6" ht="15.75">
      <c r="E124" s="169"/>
      <c r="F124" s="211"/>
    </row>
    <row r="125" spans="5:6" ht="15.75">
      <c r="E125" s="169"/>
      <c r="F125" s="211"/>
    </row>
    <row r="126" spans="5:6" ht="15.75">
      <c r="E126" s="169"/>
      <c r="F126" s="211"/>
    </row>
    <row r="127" spans="5:6" ht="15.75">
      <c r="E127" s="169"/>
      <c r="F127" s="211"/>
    </row>
    <row r="128" spans="5:6" ht="15.75">
      <c r="E128" s="169"/>
      <c r="F128" s="211"/>
    </row>
    <row r="129" spans="5:6" ht="15.75">
      <c r="E129" s="169"/>
      <c r="F129" s="211"/>
    </row>
    <row r="130" spans="5:6" ht="15.75">
      <c r="E130" s="169"/>
      <c r="F130" s="211"/>
    </row>
    <row r="131" spans="5:6" ht="15.75">
      <c r="E131" s="169"/>
      <c r="F131" s="211"/>
    </row>
    <row r="132" spans="5:6" ht="15.75">
      <c r="E132" s="169"/>
      <c r="F132" s="211"/>
    </row>
    <row r="133" spans="5:6" ht="15.75">
      <c r="E133" s="169"/>
      <c r="F133" s="211"/>
    </row>
    <row r="134" spans="5:6" ht="15.75">
      <c r="E134" s="169"/>
      <c r="F134" s="211"/>
    </row>
    <row r="135" spans="5:6" ht="15.75">
      <c r="E135" s="169"/>
      <c r="F135" s="211"/>
    </row>
    <row r="136" spans="5:6" ht="15.75">
      <c r="E136" s="169"/>
      <c r="F136" s="211"/>
    </row>
    <row r="137" spans="5:6" ht="15.75">
      <c r="E137" s="169"/>
      <c r="F137" s="211"/>
    </row>
    <row r="138" spans="5:6" ht="15.75">
      <c r="E138" s="169"/>
      <c r="F138" s="211"/>
    </row>
    <row r="139" spans="5:6" ht="15.75">
      <c r="E139" s="169"/>
      <c r="F139" s="211"/>
    </row>
    <row r="140" spans="5:6" ht="15.75">
      <c r="E140" s="169"/>
      <c r="F140" s="211"/>
    </row>
    <row r="141" spans="5:6" ht="15.75">
      <c r="E141" s="169"/>
      <c r="F141" s="211"/>
    </row>
    <row r="142" spans="5:6" ht="15.75">
      <c r="E142" s="169"/>
      <c r="F142" s="211"/>
    </row>
    <row r="143" spans="5:6" ht="15.75">
      <c r="E143" s="169"/>
      <c r="F143" s="211"/>
    </row>
    <row r="144" spans="5:6" ht="15.75">
      <c r="E144" s="169"/>
      <c r="F144" s="211"/>
    </row>
    <row r="145" spans="5:6" ht="15.75">
      <c r="E145" s="169"/>
      <c r="F145" s="211"/>
    </row>
    <row r="146" spans="5:6" ht="15.75">
      <c r="E146" s="169"/>
      <c r="F146" s="211"/>
    </row>
    <row r="147" spans="5:6" ht="15.75">
      <c r="E147" s="169"/>
      <c r="F147" s="211"/>
    </row>
    <row r="148" spans="5:6" ht="15.75">
      <c r="E148" s="169"/>
      <c r="F148" s="211"/>
    </row>
    <row r="149" spans="5:6" ht="15.75">
      <c r="E149" s="169"/>
      <c r="F149" s="211"/>
    </row>
    <row r="150" spans="5:6" ht="15.75">
      <c r="E150" s="169"/>
      <c r="F150" s="211"/>
    </row>
    <row r="151" spans="5:6" ht="15.75">
      <c r="E151" s="169"/>
      <c r="F151" s="211"/>
    </row>
    <row r="152" spans="5:6" ht="15.75">
      <c r="E152" s="169"/>
      <c r="F152" s="211"/>
    </row>
    <row r="153" spans="5:6" ht="15.75">
      <c r="E153" s="169"/>
      <c r="F153" s="211"/>
    </row>
    <row r="154" spans="5:6" ht="15.75">
      <c r="E154" s="169"/>
      <c r="F154" s="211"/>
    </row>
    <row r="155" spans="5:6" ht="15.75">
      <c r="E155" s="169"/>
      <c r="F155" s="211"/>
    </row>
    <row r="156" spans="5:6" ht="15.75">
      <c r="E156" s="169"/>
      <c r="F156" s="211"/>
    </row>
    <row r="157" spans="5:6" ht="15.75">
      <c r="E157" s="169"/>
      <c r="F157" s="211"/>
    </row>
    <row r="158" spans="5:6" ht="15.75">
      <c r="E158" s="169"/>
      <c r="F158" s="211"/>
    </row>
    <row r="159" spans="5:6" ht="15.75">
      <c r="E159" s="169"/>
      <c r="F159" s="211"/>
    </row>
    <row r="160" spans="5:6" ht="15.75">
      <c r="E160" s="169"/>
      <c r="F160" s="211"/>
    </row>
    <row r="161" spans="5:6" ht="15.75">
      <c r="E161" s="169"/>
      <c r="F161" s="211"/>
    </row>
    <row r="162" spans="5:6" ht="15.75">
      <c r="E162" s="169"/>
      <c r="F162" s="211"/>
    </row>
    <row r="163" spans="5:6" ht="15.75">
      <c r="E163" s="169"/>
      <c r="F163" s="211"/>
    </row>
    <row r="164" spans="5:6" ht="15.75">
      <c r="E164" s="169"/>
      <c r="F164" s="211"/>
    </row>
    <row r="165" spans="5:6" ht="15.75">
      <c r="E165" s="169"/>
      <c r="F165" s="211"/>
    </row>
    <row r="166" spans="5:6" ht="15.75">
      <c r="E166" s="169"/>
      <c r="F166" s="211"/>
    </row>
    <row r="167" spans="5:6" ht="15.75">
      <c r="E167" s="169"/>
      <c r="F167" s="211"/>
    </row>
    <row r="168" spans="5:6" ht="15.75">
      <c r="E168" s="169"/>
      <c r="F168" s="211"/>
    </row>
    <row r="169" spans="5:6" ht="15.75">
      <c r="E169" s="169"/>
      <c r="F169" s="211"/>
    </row>
    <row r="170" spans="5:6" ht="15.75">
      <c r="E170" s="169"/>
      <c r="F170" s="211"/>
    </row>
    <row r="171" spans="5:6" ht="15.75">
      <c r="E171" s="169"/>
      <c r="F171" s="211"/>
    </row>
    <row r="172" spans="5:6" ht="15.75">
      <c r="E172" s="169"/>
      <c r="F172" s="211"/>
    </row>
    <row r="173" spans="5:6" ht="15.75">
      <c r="E173" s="169"/>
      <c r="F173" s="211"/>
    </row>
    <row r="174" spans="5:6" ht="15.75">
      <c r="E174" s="169"/>
      <c r="F174" s="211"/>
    </row>
    <row r="175" spans="5:6" ht="15.75">
      <c r="E175" s="169"/>
      <c r="F175" s="211"/>
    </row>
    <row r="176" spans="5:6" ht="15.75">
      <c r="E176" s="169"/>
      <c r="F176" s="211"/>
    </row>
    <row r="177" spans="5:6" ht="15.75">
      <c r="E177" s="169"/>
      <c r="F177" s="211"/>
    </row>
    <row r="178" spans="5:6" ht="15.75">
      <c r="E178" s="169"/>
      <c r="F178" s="211"/>
    </row>
    <row r="179" spans="5:6" ht="15.75">
      <c r="E179" s="169"/>
      <c r="F179" s="211"/>
    </row>
    <row r="180" spans="5:6" ht="15.75">
      <c r="E180" s="169"/>
      <c r="F180" s="211"/>
    </row>
    <row r="181" spans="5:6" ht="15.75">
      <c r="E181" s="169"/>
      <c r="F181" s="211"/>
    </row>
    <row r="182" spans="5:6" ht="15.75">
      <c r="E182" s="169"/>
      <c r="F182" s="211"/>
    </row>
    <row r="183" spans="5:6" ht="15.75">
      <c r="E183" s="169"/>
      <c r="F183" s="211"/>
    </row>
    <row r="184" spans="5:6" ht="15.75">
      <c r="E184" s="169"/>
      <c r="F184" s="211"/>
    </row>
    <row r="185" spans="5:6" ht="15.75">
      <c r="E185" s="169"/>
      <c r="F185" s="211"/>
    </row>
    <row r="186" spans="5:6" ht="15.75">
      <c r="E186" s="169"/>
      <c r="F186" s="211"/>
    </row>
    <row r="187" spans="5:6" ht="15.75">
      <c r="E187" s="169"/>
      <c r="F187" s="211"/>
    </row>
    <row r="188" spans="5:6" ht="15.75">
      <c r="E188" s="169"/>
      <c r="F188" s="211"/>
    </row>
    <row r="189" spans="5:6" ht="15.75">
      <c r="E189" s="169"/>
      <c r="F189" s="211"/>
    </row>
    <row r="190" spans="5:6" ht="15.75">
      <c r="E190" s="169"/>
      <c r="F190" s="211"/>
    </row>
    <row r="191" spans="5:6" ht="15.75">
      <c r="E191" s="169"/>
      <c r="F191" s="211"/>
    </row>
    <row r="192" spans="5:6" ht="15.75">
      <c r="E192" s="169"/>
      <c r="F192" s="211"/>
    </row>
    <row r="193" spans="5:6" ht="15.75">
      <c r="E193" s="169"/>
      <c r="F193" s="211"/>
    </row>
    <row r="194" spans="5:6" ht="15.75">
      <c r="E194" s="169"/>
      <c r="F194" s="211"/>
    </row>
    <row r="195" spans="5:6" ht="15.75">
      <c r="E195" s="169"/>
      <c r="F195" s="211"/>
    </row>
    <row r="196" spans="5:6" ht="15.75">
      <c r="E196" s="169"/>
      <c r="F196" s="211"/>
    </row>
    <row r="197" spans="5:6" ht="15.75">
      <c r="E197" s="169"/>
      <c r="F197" s="211"/>
    </row>
    <row r="198" spans="5:6" ht="15.75">
      <c r="E198" s="169"/>
      <c r="F198" s="211"/>
    </row>
    <row r="199" spans="5:6" ht="15.75">
      <c r="E199" s="169"/>
      <c r="F199" s="211"/>
    </row>
    <row r="200" spans="5:6" ht="15.75">
      <c r="E200" s="169"/>
      <c r="F200" s="211"/>
    </row>
    <row r="201" spans="5:6" ht="15.75">
      <c r="E201" s="169"/>
      <c r="F201" s="211"/>
    </row>
    <row r="202" spans="5:6" ht="15.75">
      <c r="E202" s="169"/>
      <c r="F202" s="211"/>
    </row>
    <row r="203" spans="5:6" ht="15.75">
      <c r="E203" s="169"/>
      <c r="F203" s="211"/>
    </row>
    <row r="204" spans="5:6" ht="15.75">
      <c r="E204" s="169"/>
      <c r="F204" s="211"/>
    </row>
    <row r="205" spans="5:6" ht="15.75">
      <c r="E205" s="169"/>
      <c r="F205" s="211"/>
    </row>
    <row r="206" spans="5:6" ht="15.75">
      <c r="E206" s="169"/>
      <c r="F206" s="211"/>
    </row>
    <row r="207" spans="5:6" ht="15.75">
      <c r="E207" s="169"/>
      <c r="F207" s="211"/>
    </row>
    <row r="208" spans="5:6" ht="15.75">
      <c r="E208" s="169"/>
      <c r="F208" s="211"/>
    </row>
    <row r="209" spans="5:6" ht="15.75">
      <c r="E209" s="169"/>
      <c r="F209" s="211"/>
    </row>
    <row r="210" spans="5:6" ht="15.75">
      <c r="E210" s="169"/>
      <c r="F210" s="211"/>
    </row>
    <row r="211" spans="5:6" ht="15.75">
      <c r="E211" s="169"/>
      <c r="F211" s="211"/>
    </row>
    <row r="212" spans="5:6" ht="15.75">
      <c r="E212" s="169"/>
      <c r="F212" s="211"/>
    </row>
    <row r="213" spans="5:6" ht="15.75">
      <c r="E213" s="169"/>
      <c r="F213" s="211"/>
    </row>
    <row r="214" spans="5:6" ht="15.75">
      <c r="E214" s="169"/>
      <c r="F214" s="211"/>
    </row>
    <row r="215" spans="5:6" ht="15.75">
      <c r="E215" s="169"/>
      <c r="F215" s="211"/>
    </row>
    <row r="216" spans="5:6" ht="15.75">
      <c r="E216" s="169"/>
      <c r="F216" s="211"/>
    </row>
    <row r="217" spans="5:6" ht="15.75">
      <c r="E217" s="169"/>
      <c r="F217" s="211"/>
    </row>
    <row r="218" spans="5:6" ht="15.75">
      <c r="E218" s="169"/>
      <c r="F218" s="211"/>
    </row>
    <row r="219" spans="5:6" ht="15.75">
      <c r="E219" s="169"/>
      <c r="F219" s="211"/>
    </row>
    <row r="220" spans="5:6" ht="15.75">
      <c r="E220" s="169"/>
      <c r="F220" s="211"/>
    </row>
    <row r="221" spans="5:6" ht="15.75">
      <c r="E221" s="169"/>
      <c r="F221" s="211"/>
    </row>
    <row r="222" spans="5:6" ht="15.75">
      <c r="E222" s="169"/>
      <c r="F222" s="211"/>
    </row>
    <row r="223" spans="5:6" ht="15.75">
      <c r="E223" s="169"/>
      <c r="F223" s="211"/>
    </row>
    <row r="224" spans="5:6" ht="15.75">
      <c r="E224" s="169"/>
      <c r="F224" s="211"/>
    </row>
    <row r="225" spans="5:6" ht="15.75">
      <c r="E225" s="169"/>
      <c r="F225" s="211"/>
    </row>
    <row r="226" spans="5:6" ht="15.75">
      <c r="E226" s="169"/>
      <c r="F226" s="211"/>
    </row>
    <row r="227" spans="5:6" ht="15.75">
      <c r="E227" s="169"/>
      <c r="F227" s="211"/>
    </row>
    <row r="228" spans="5:6" ht="15.75">
      <c r="E228" s="169"/>
      <c r="F228" s="211"/>
    </row>
    <row r="229" spans="5:6" ht="15.75">
      <c r="E229" s="169"/>
      <c r="F229" s="211"/>
    </row>
    <row r="230" spans="5:6" ht="15.75">
      <c r="E230" s="169"/>
      <c r="F230" s="211"/>
    </row>
    <row r="231" spans="5:6" ht="15.75">
      <c r="E231" s="169"/>
      <c r="F231" s="211"/>
    </row>
    <row r="232" spans="5:6" ht="15.75">
      <c r="E232" s="169"/>
      <c r="F232" s="211"/>
    </row>
    <row r="233" spans="5:6" ht="15.75">
      <c r="E233" s="169"/>
      <c r="F233" s="211"/>
    </row>
    <row r="234" spans="5:6" ht="15.75">
      <c r="E234" s="169"/>
      <c r="F234" s="211"/>
    </row>
    <row r="235" spans="5:6" ht="15.75">
      <c r="E235" s="169"/>
      <c r="F235" s="211"/>
    </row>
    <row r="236" spans="5:6" ht="15.75">
      <c r="E236" s="169"/>
      <c r="F236" s="211"/>
    </row>
    <row r="237" spans="5:6" ht="15.75">
      <c r="E237" s="169"/>
      <c r="F237" s="211"/>
    </row>
    <row r="238" spans="5:6" ht="15.75">
      <c r="E238" s="169"/>
      <c r="F238" s="211"/>
    </row>
    <row r="239" spans="5:6" ht="15.75">
      <c r="E239" s="169"/>
      <c r="F239" s="211"/>
    </row>
    <row r="240" spans="5:6" ht="15.75">
      <c r="E240" s="169"/>
      <c r="F240" s="211"/>
    </row>
    <row r="241" spans="5:6" ht="15.75">
      <c r="E241" s="169"/>
      <c r="F241" s="211"/>
    </row>
    <row r="242" spans="5:6" ht="15.75">
      <c r="E242" s="169"/>
      <c r="F242" s="211"/>
    </row>
    <row r="243" spans="5:6" ht="15.75">
      <c r="E243" s="169"/>
      <c r="F243" s="211"/>
    </row>
    <row r="244" spans="5:6" ht="15.75">
      <c r="E244" s="169"/>
      <c r="F244" s="211"/>
    </row>
    <row r="245" spans="5:6" ht="15.75">
      <c r="E245" s="169"/>
      <c r="F245" s="211"/>
    </row>
    <row r="246" spans="5:6" ht="15.75">
      <c r="E246" s="169"/>
      <c r="F246" s="211"/>
    </row>
    <row r="247" spans="5:6" ht="15.75">
      <c r="E247" s="169"/>
      <c r="F247" s="211"/>
    </row>
    <row r="248" spans="5:6" ht="15.75">
      <c r="E248" s="169"/>
      <c r="F248" s="211"/>
    </row>
    <row r="249" spans="5:6" ht="15.75">
      <c r="E249" s="169"/>
      <c r="F249" s="211"/>
    </row>
    <row r="250" spans="5:6" ht="15.75">
      <c r="E250" s="169"/>
      <c r="F250" s="211"/>
    </row>
    <row r="251" spans="5:6" ht="15.75">
      <c r="E251" s="169"/>
      <c r="F251" s="211"/>
    </row>
    <row r="252" spans="5:6" ht="15.75">
      <c r="E252" s="169"/>
      <c r="F252" s="211"/>
    </row>
    <row r="253" spans="5:6" ht="15.75">
      <c r="E253" s="169"/>
      <c r="F253" s="211"/>
    </row>
    <row r="254" spans="5:6" ht="15.75">
      <c r="E254" s="169"/>
      <c r="F254" s="211"/>
    </row>
    <row r="255" spans="5:6" ht="15.75">
      <c r="E255" s="169"/>
      <c r="F255" s="211"/>
    </row>
    <row r="256" spans="5:6" ht="15.75">
      <c r="E256" s="169"/>
      <c r="F256" s="211"/>
    </row>
    <row r="257" spans="5:6" ht="15.75">
      <c r="E257" s="169"/>
      <c r="F257" s="211"/>
    </row>
    <row r="258" spans="5:6" ht="15.75">
      <c r="E258" s="169"/>
      <c r="F258" s="211"/>
    </row>
    <row r="259" spans="5:6" ht="15.75">
      <c r="E259" s="169"/>
      <c r="F259" s="211"/>
    </row>
    <row r="260" spans="5:6" ht="15.75">
      <c r="E260" s="169"/>
      <c r="F260" s="211"/>
    </row>
    <row r="261" spans="5:6" ht="15.75">
      <c r="E261" s="169"/>
      <c r="F261" s="211"/>
    </row>
    <row r="262" spans="5:6" ht="15.75">
      <c r="E262" s="169"/>
      <c r="F262" s="211"/>
    </row>
    <row r="263" spans="5:6" ht="15.75">
      <c r="E263" s="169"/>
      <c r="F263" s="211"/>
    </row>
    <row r="264" spans="5:6" ht="15.75">
      <c r="E264" s="169"/>
      <c r="F264" s="211"/>
    </row>
    <row r="265" spans="5:6" ht="15.75">
      <c r="E265" s="169"/>
      <c r="F265" s="211"/>
    </row>
    <row r="266" spans="5:6" ht="15.75">
      <c r="E266" s="169"/>
      <c r="F266" s="211"/>
    </row>
    <row r="267" spans="5:6" ht="15.75">
      <c r="E267" s="169"/>
      <c r="F267" s="211"/>
    </row>
    <row r="268" spans="5:6" ht="15.75">
      <c r="E268" s="169"/>
      <c r="F268" s="211"/>
    </row>
    <row r="269" spans="5:6" ht="15.75">
      <c r="E269" s="169"/>
      <c r="F269" s="211"/>
    </row>
    <row r="270" spans="5:6" ht="15.75">
      <c r="E270" s="169"/>
      <c r="F270" s="211"/>
    </row>
    <row r="271" spans="5:6" ht="15.75">
      <c r="E271" s="169"/>
      <c r="F271" s="211"/>
    </row>
    <row r="272" ht="15.75">
      <c r="F272" s="211"/>
    </row>
    <row r="273" ht="15.75">
      <c r="F273" s="211"/>
    </row>
    <row r="274" ht="15.75">
      <c r="F274" s="211"/>
    </row>
  </sheetData>
  <sheetProtection/>
  <mergeCells count="4">
    <mergeCell ref="A1:F1"/>
    <mergeCell ref="A2:F2"/>
    <mergeCell ref="A14:F14"/>
    <mergeCell ref="A7:F7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36.75390625" style="2" customWidth="1"/>
    <col min="2" max="2" width="34.75390625" style="2" customWidth="1"/>
    <col min="3" max="3" width="38.25390625" style="2" customWidth="1"/>
    <col min="4" max="4" width="36.75390625" style="2" customWidth="1"/>
    <col min="5" max="8" width="17.75390625" style="2" customWidth="1"/>
    <col min="9" max="16384" width="9.125" style="2" customWidth="1"/>
  </cols>
  <sheetData>
    <row r="1" spans="1:4" ht="30.75" customHeight="1" thickBot="1">
      <c r="A1" s="520" t="s">
        <v>245</v>
      </c>
      <c r="B1" s="520"/>
      <c r="C1" s="520"/>
      <c r="D1" s="520"/>
    </row>
    <row r="2" spans="1:4" ht="49.5" customHeight="1" thickTop="1">
      <c r="A2" s="521" t="s">
        <v>13</v>
      </c>
      <c r="B2" s="68" t="s">
        <v>14</v>
      </c>
      <c r="C2" s="69" t="s">
        <v>61</v>
      </c>
      <c r="D2" s="101">
        <v>3868</v>
      </c>
    </row>
    <row r="3" spans="1:4" ht="66" customHeight="1">
      <c r="A3" s="522"/>
      <c r="B3" s="70" t="s">
        <v>15</v>
      </c>
      <c r="C3" s="71" t="s">
        <v>62</v>
      </c>
      <c r="D3" s="102">
        <v>1050</v>
      </c>
    </row>
    <row r="4" spans="1:4" s="44" customFormat="1" ht="24" customHeight="1">
      <c r="A4" s="265" t="s">
        <v>39</v>
      </c>
      <c r="B4" s="208" t="s">
        <v>40</v>
      </c>
      <c r="C4" s="208" t="s">
        <v>41</v>
      </c>
      <c r="D4" s="266" t="s">
        <v>42</v>
      </c>
    </row>
    <row r="5" spans="1:4" s="45" customFormat="1" ht="39.75" customHeight="1">
      <c r="A5" s="72" t="s">
        <v>214</v>
      </c>
      <c r="B5" s="73" t="s">
        <v>47</v>
      </c>
      <c r="C5" s="73" t="s">
        <v>26</v>
      </c>
      <c r="D5" s="74" t="s">
        <v>60</v>
      </c>
    </row>
    <row r="6" spans="1:4" s="3" customFormat="1" ht="24" customHeight="1">
      <c r="A6" s="75" t="s">
        <v>59</v>
      </c>
      <c r="B6" s="76" t="s">
        <v>27</v>
      </c>
      <c r="C6" s="77" t="s">
        <v>27</v>
      </c>
      <c r="D6" s="78" t="s">
        <v>59</v>
      </c>
    </row>
    <row r="7" spans="1:4" s="3" customFormat="1" ht="24" customHeight="1">
      <c r="A7" s="79">
        <v>40528</v>
      </c>
      <c r="B7" s="80">
        <v>39795</v>
      </c>
      <c r="C7" s="80">
        <v>39431</v>
      </c>
      <c r="D7" s="81">
        <v>40162</v>
      </c>
    </row>
    <row r="8" spans="1:4" s="46" customFormat="1" ht="39" customHeight="1" thickBot="1">
      <c r="A8" s="82">
        <v>275</v>
      </c>
      <c r="B8" s="83">
        <v>269</v>
      </c>
      <c r="C8" s="83">
        <v>275</v>
      </c>
      <c r="D8" s="84">
        <v>272</v>
      </c>
    </row>
    <row r="9" spans="1:4" ht="49.5" customHeight="1" thickTop="1">
      <c r="A9" s="523" t="s">
        <v>16</v>
      </c>
      <c r="B9" s="85" t="s">
        <v>17</v>
      </c>
      <c r="C9" s="86" t="s">
        <v>28</v>
      </c>
      <c r="D9" s="103">
        <v>2147</v>
      </c>
    </row>
    <row r="10" spans="1:4" ht="66" customHeight="1">
      <c r="A10" s="524"/>
      <c r="B10" s="87" t="s">
        <v>18</v>
      </c>
      <c r="C10" s="88" t="s">
        <v>91</v>
      </c>
      <c r="D10" s="104">
        <v>588</v>
      </c>
    </row>
    <row r="11" spans="1:4" s="44" customFormat="1" ht="24" customHeight="1">
      <c r="A11" s="265" t="s">
        <v>39</v>
      </c>
      <c r="B11" s="208" t="s">
        <v>40</v>
      </c>
      <c r="C11" s="208" t="s">
        <v>41</v>
      </c>
      <c r="D11" s="266" t="s">
        <v>42</v>
      </c>
    </row>
    <row r="12" spans="1:4" s="45" customFormat="1" ht="39.75" customHeight="1">
      <c r="A12" s="89" t="s">
        <v>24</v>
      </c>
      <c r="B12" s="90" t="s">
        <v>24</v>
      </c>
      <c r="C12" s="90" t="s">
        <v>25</v>
      </c>
      <c r="D12" s="91" t="s">
        <v>324</v>
      </c>
    </row>
    <row r="13" spans="1:4" s="3" customFormat="1" ht="24" customHeight="1">
      <c r="A13" s="92" t="s">
        <v>57</v>
      </c>
      <c r="B13" s="93" t="s">
        <v>19</v>
      </c>
      <c r="C13" s="93" t="s">
        <v>20</v>
      </c>
      <c r="D13" s="94" t="s">
        <v>325</v>
      </c>
    </row>
    <row r="14" spans="1:4" s="3" customFormat="1" ht="24" customHeight="1">
      <c r="A14" s="95">
        <v>40166</v>
      </c>
      <c r="B14" s="96">
        <v>39429</v>
      </c>
      <c r="C14" s="96">
        <v>39431</v>
      </c>
      <c r="D14" s="97">
        <v>40530</v>
      </c>
    </row>
    <row r="15" spans="1:4" s="46" customFormat="1" ht="39" customHeight="1" thickBot="1">
      <c r="A15" s="98">
        <v>155</v>
      </c>
      <c r="B15" s="99">
        <v>155</v>
      </c>
      <c r="C15" s="99">
        <v>156</v>
      </c>
      <c r="D15" s="100">
        <v>157</v>
      </c>
    </row>
    <row r="16" ht="24" customHeight="1" thickTop="1"/>
    <row r="17" ht="24" customHeight="1"/>
    <row r="18" ht="24" customHeight="1"/>
    <row r="19" ht="24" customHeight="1"/>
  </sheetData>
  <sheetProtection/>
  <mergeCells count="3">
    <mergeCell ref="A1:D1"/>
    <mergeCell ref="A2:A3"/>
    <mergeCell ref="A9:A10"/>
  </mergeCells>
  <printOptions/>
  <pageMargins left="0.1968503937007874" right="0" top="0.1968503937007874" bottom="0.1968503937007874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4" width="36.75390625" style="2" customWidth="1"/>
    <col min="5" max="8" width="17.75390625" style="2" customWidth="1"/>
    <col min="9" max="16384" width="9.125" style="2" customWidth="1"/>
  </cols>
  <sheetData>
    <row r="1" spans="1:4" ht="24" customHeight="1" thickBot="1">
      <c r="A1" s="525" t="s">
        <v>327</v>
      </c>
      <c r="B1" s="525"/>
      <c r="C1" s="525"/>
      <c r="D1" s="525"/>
    </row>
    <row r="2" spans="1:4" ht="66" customHeight="1" thickTop="1">
      <c r="A2" s="526" t="s">
        <v>13</v>
      </c>
      <c r="B2" s="175" t="s">
        <v>34</v>
      </c>
      <c r="C2" s="176" t="s">
        <v>92</v>
      </c>
      <c r="D2" s="177">
        <v>1073</v>
      </c>
    </row>
    <row r="3" spans="1:4" ht="66" customHeight="1">
      <c r="A3" s="527"/>
      <c r="B3" s="173" t="s">
        <v>35</v>
      </c>
      <c r="C3" s="174" t="s">
        <v>51</v>
      </c>
      <c r="D3" s="178">
        <v>555</v>
      </c>
    </row>
    <row r="4" spans="1:4" s="167" customFormat="1" ht="24" customHeight="1">
      <c r="A4" s="207" t="s">
        <v>39</v>
      </c>
      <c r="B4" s="208" t="s">
        <v>40</v>
      </c>
      <c r="C4" s="208" t="s">
        <v>41</v>
      </c>
      <c r="D4" s="209" t="s">
        <v>42</v>
      </c>
    </row>
    <row r="5" spans="1:4" s="45" customFormat="1" ht="30" customHeight="1">
      <c r="A5" s="191" t="s">
        <v>52</v>
      </c>
      <c r="B5" s="190" t="s">
        <v>52</v>
      </c>
      <c r="C5" s="192" t="s">
        <v>33</v>
      </c>
      <c r="D5" s="192" t="s">
        <v>38</v>
      </c>
    </row>
    <row r="6" spans="1:4" s="42" customFormat="1" ht="16.5">
      <c r="A6" s="295" t="s">
        <v>90</v>
      </c>
      <c r="B6" s="196" t="s">
        <v>50</v>
      </c>
      <c r="C6" s="197" t="s">
        <v>23</v>
      </c>
      <c r="D6" s="197" t="s">
        <v>37</v>
      </c>
    </row>
    <row r="7" spans="1:4" s="42" customFormat="1" ht="16.5">
      <c r="A7" s="198">
        <v>40168</v>
      </c>
      <c r="B7" s="199">
        <v>39798</v>
      </c>
      <c r="C7" s="200">
        <v>39798</v>
      </c>
      <c r="D7" s="200">
        <v>39798</v>
      </c>
    </row>
    <row r="8" spans="1:4" s="46" customFormat="1" ht="30" customHeight="1" thickBot="1">
      <c r="A8" s="185">
        <v>176</v>
      </c>
      <c r="B8" s="186">
        <v>156</v>
      </c>
      <c r="C8" s="187">
        <v>153</v>
      </c>
      <c r="D8" s="187">
        <v>144</v>
      </c>
    </row>
    <row r="9" spans="1:4" s="46" customFormat="1" ht="62.25" thickBot="1" thickTop="1">
      <c r="A9" s="530" t="s">
        <v>36</v>
      </c>
      <c r="B9" s="531"/>
      <c r="C9" s="188" t="s">
        <v>46</v>
      </c>
      <c r="D9" s="189">
        <v>1036</v>
      </c>
    </row>
    <row r="10" spans="1:4" ht="66" customHeight="1" thickTop="1">
      <c r="A10" s="528" t="s">
        <v>16</v>
      </c>
      <c r="B10" s="184" t="s">
        <v>34</v>
      </c>
      <c r="C10" s="171" t="s">
        <v>56</v>
      </c>
      <c r="D10" s="179">
        <v>979</v>
      </c>
    </row>
    <row r="11" spans="1:4" ht="66" customHeight="1">
      <c r="A11" s="529"/>
      <c r="B11" s="170" t="s">
        <v>18</v>
      </c>
      <c r="C11" s="172" t="s">
        <v>53</v>
      </c>
      <c r="D11" s="180">
        <v>541</v>
      </c>
    </row>
    <row r="12" spans="1:4" s="167" customFormat="1" ht="24" customHeight="1">
      <c r="A12" s="207" t="s">
        <v>39</v>
      </c>
      <c r="B12" s="208" t="s">
        <v>40</v>
      </c>
      <c r="C12" s="208" t="s">
        <v>41</v>
      </c>
      <c r="D12" s="209" t="s">
        <v>42</v>
      </c>
    </row>
    <row r="13" spans="1:4" s="45" customFormat="1" ht="30" customHeight="1">
      <c r="A13" s="193" t="s">
        <v>54</v>
      </c>
      <c r="B13" s="194" t="s">
        <v>32</v>
      </c>
      <c r="C13" s="194" t="s">
        <v>55</v>
      </c>
      <c r="D13" s="195" t="s">
        <v>32</v>
      </c>
    </row>
    <row r="14" spans="1:4" s="42" customFormat="1" ht="16.5">
      <c r="A14" s="201" t="s">
        <v>48</v>
      </c>
      <c r="B14" s="202" t="s">
        <v>29</v>
      </c>
      <c r="C14" s="202" t="s">
        <v>49</v>
      </c>
      <c r="D14" s="203" t="s">
        <v>29</v>
      </c>
    </row>
    <row r="15" spans="1:4" s="42" customFormat="1" ht="16.5">
      <c r="A15" s="204">
        <v>39798</v>
      </c>
      <c r="B15" s="205">
        <v>39426</v>
      </c>
      <c r="C15" s="205">
        <v>39797</v>
      </c>
      <c r="D15" s="206">
        <v>39426</v>
      </c>
    </row>
    <row r="16" spans="1:4" s="46" customFormat="1" ht="30" customHeight="1" thickBot="1">
      <c r="A16" s="181">
        <v>147</v>
      </c>
      <c r="B16" s="182">
        <v>136</v>
      </c>
      <c r="C16" s="182">
        <v>144</v>
      </c>
      <c r="D16" s="183">
        <v>139</v>
      </c>
    </row>
    <row r="17" ht="24" customHeight="1" thickTop="1"/>
    <row r="18" ht="24" customHeight="1"/>
    <row r="19" ht="24" customHeight="1"/>
    <row r="20" ht="24" customHeight="1"/>
  </sheetData>
  <sheetProtection/>
  <mergeCells count="4">
    <mergeCell ref="A1:D1"/>
    <mergeCell ref="A2:A3"/>
    <mergeCell ref="A10:A11"/>
    <mergeCell ref="A9:B9"/>
  </mergeCells>
  <printOptions/>
  <pageMargins left="0.1968503937007874" right="0" top="0" bottom="0" header="0" footer="0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31"/>
  <sheetViews>
    <sheetView showGridLines="0" zoomScale="108" zoomScaleNormal="108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11" width="3.75390625" style="0" customWidth="1"/>
    <col min="12" max="12" width="4.75390625" style="0" customWidth="1"/>
    <col min="13" max="22" width="3.75390625" style="0" customWidth="1"/>
    <col min="23" max="23" width="4.75390625" style="0" customWidth="1"/>
    <col min="24" max="28" width="3.75390625" style="0" customWidth="1"/>
    <col min="29" max="29" width="4.75390625" style="0" customWidth="1"/>
    <col min="30" max="32" width="6.75390625" style="0" customWidth="1"/>
    <col min="33" max="33" width="11.25390625" style="0" bestFit="1" customWidth="1"/>
  </cols>
  <sheetData>
    <row r="1" spans="6:26" ht="21" customHeight="1">
      <c r="F1" s="629" t="s">
        <v>95</v>
      </c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303"/>
    </row>
    <row r="2" spans="6:26" ht="12.75" customHeight="1"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303"/>
    </row>
    <row r="3" spans="6:33" ht="24" customHeight="1"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6" t="s">
        <v>63</v>
      </c>
      <c r="AA3" s="627"/>
      <c r="AB3" s="627"/>
      <c r="AC3" s="634" t="s">
        <v>64</v>
      </c>
      <c r="AD3" s="634"/>
      <c r="AE3" s="634"/>
      <c r="AF3" s="634"/>
      <c r="AG3" s="634"/>
    </row>
    <row r="4" spans="1:33" ht="24" customHeight="1">
      <c r="A4" s="632" t="s">
        <v>96</v>
      </c>
      <c r="B4" s="632"/>
      <c r="C4" s="632"/>
      <c r="D4" s="632"/>
      <c r="E4" s="632"/>
      <c r="F4" s="632"/>
      <c r="G4" s="632"/>
      <c r="H4" s="632"/>
      <c r="I4" s="305"/>
      <c r="J4" s="618" t="s">
        <v>59</v>
      </c>
      <c r="K4" s="618"/>
      <c r="L4" s="618"/>
      <c r="M4" s="618"/>
      <c r="N4" s="618"/>
      <c r="O4" s="618"/>
      <c r="P4" s="618"/>
      <c r="Q4" s="618"/>
      <c r="R4" s="306"/>
      <c r="S4" s="306"/>
      <c r="T4" s="306"/>
      <c r="U4" s="306"/>
      <c r="V4" s="306"/>
      <c r="W4" s="306"/>
      <c r="X4" s="306"/>
      <c r="Y4" s="304"/>
      <c r="Z4" s="626" t="s">
        <v>65</v>
      </c>
      <c r="AA4" s="627"/>
      <c r="AB4" s="627"/>
      <c r="AC4" s="628" t="s">
        <v>66</v>
      </c>
      <c r="AD4" s="628"/>
      <c r="AE4" s="628"/>
      <c r="AF4" s="628"/>
      <c r="AG4" s="628"/>
    </row>
    <row r="5" spans="1:33" ht="24" customHeight="1">
      <c r="A5" s="632" t="s">
        <v>67</v>
      </c>
      <c r="B5" s="632"/>
      <c r="C5" s="632"/>
      <c r="D5" s="632"/>
      <c r="E5" s="632"/>
      <c r="F5" s="632"/>
      <c r="G5" s="632"/>
      <c r="H5" s="632"/>
      <c r="I5" s="307"/>
      <c r="J5" s="633" t="s">
        <v>60</v>
      </c>
      <c r="K5" s="633"/>
      <c r="L5" s="633"/>
      <c r="M5" s="633"/>
      <c r="N5" s="633"/>
      <c r="O5" s="633"/>
      <c r="P5" s="633"/>
      <c r="Q5" s="633"/>
      <c r="R5" s="308"/>
      <c r="S5" s="308"/>
      <c r="T5" s="308"/>
      <c r="U5" s="308"/>
      <c r="V5" s="308"/>
      <c r="W5" s="308"/>
      <c r="X5" s="308"/>
      <c r="Y5" s="304"/>
      <c r="Z5" s="626" t="s">
        <v>68</v>
      </c>
      <c r="AA5" s="627"/>
      <c r="AB5" s="627"/>
      <c r="AC5" s="628" t="s">
        <v>86</v>
      </c>
      <c r="AD5" s="628"/>
      <c r="AE5" s="628"/>
      <c r="AF5" s="628"/>
      <c r="AG5" s="628"/>
    </row>
    <row r="6" ht="13.5" thickBot="1"/>
    <row r="7" spans="1:33" ht="14.25" thickBot="1" thickTop="1">
      <c r="A7" s="630" t="s">
        <v>69</v>
      </c>
      <c r="B7" s="615" t="s">
        <v>70</v>
      </c>
      <c r="C7" s="616"/>
      <c r="D7" s="616"/>
      <c r="E7" s="616"/>
      <c r="F7" s="616"/>
      <c r="G7" s="616"/>
      <c r="H7" s="616"/>
      <c r="I7" s="616"/>
      <c r="J7" s="616"/>
      <c r="K7" s="617"/>
      <c r="L7" s="624" t="s">
        <v>71</v>
      </c>
      <c r="M7" s="615" t="s">
        <v>72</v>
      </c>
      <c r="N7" s="616"/>
      <c r="O7" s="616"/>
      <c r="P7" s="616"/>
      <c r="Q7" s="616"/>
      <c r="R7" s="616"/>
      <c r="S7" s="616"/>
      <c r="T7" s="616"/>
      <c r="U7" s="616"/>
      <c r="V7" s="617"/>
      <c r="W7" s="624" t="s">
        <v>71</v>
      </c>
      <c r="X7" s="615" t="s">
        <v>73</v>
      </c>
      <c r="Y7" s="616"/>
      <c r="Z7" s="616"/>
      <c r="AA7" s="616"/>
      <c r="AB7" s="617"/>
      <c r="AC7" s="613" t="s">
        <v>71</v>
      </c>
      <c r="AD7" s="609" t="s">
        <v>74</v>
      </c>
      <c r="AE7" s="609" t="s">
        <v>75</v>
      </c>
      <c r="AF7" s="611" t="s">
        <v>76</v>
      </c>
      <c r="AG7" s="619" t="s">
        <v>77</v>
      </c>
    </row>
    <row r="8" spans="1:33" ht="13.5" thickBot="1">
      <c r="A8" s="631"/>
      <c r="B8" s="309">
        <v>1</v>
      </c>
      <c r="C8" s="310">
        <v>2</v>
      </c>
      <c r="D8" s="310">
        <v>3</v>
      </c>
      <c r="E8" s="310">
        <v>4</v>
      </c>
      <c r="F8" s="310">
        <v>5</v>
      </c>
      <c r="G8" s="310">
        <v>6</v>
      </c>
      <c r="H8" s="310">
        <v>7</v>
      </c>
      <c r="I8" s="310">
        <v>8</v>
      </c>
      <c r="J8" s="310">
        <v>9</v>
      </c>
      <c r="K8" s="311">
        <v>10</v>
      </c>
      <c r="L8" s="625"/>
      <c r="M8" s="309">
        <v>11</v>
      </c>
      <c r="N8" s="310">
        <v>12</v>
      </c>
      <c r="O8" s="310">
        <v>13</v>
      </c>
      <c r="P8" s="310">
        <v>14</v>
      </c>
      <c r="Q8" s="310">
        <v>15</v>
      </c>
      <c r="R8" s="311">
        <v>16</v>
      </c>
      <c r="S8" s="310">
        <v>17</v>
      </c>
      <c r="T8" s="310">
        <v>18</v>
      </c>
      <c r="U8" s="310">
        <v>19</v>
      </c>
      <c r="V8" s="311">
        <v>20</v>
      </c>
      <c r="W8" s="625"/>
      <c r="X8" s="312">
        <v>21</v>
      </c>
      <c r="Y8" s="310">
        <v>22</v>
      </c>
      <c r="Z8" s="310">
        <v>23</v>
      </c>
      <c r="AA8" s="310">
        <v>24</v>
      </c>
      <c r="AB8" s="311">
        <v>25</v>
      </c>
      <c r="AC8" s="614"/>
      <c r="AD8" s="610"/>
      <c r="AE8" s="610"/>
      <c r="AF8" s="612"/>
      <c r="AG8" s="620"/>
    </row>
    <row r="9" spans="1:33" ht="18" customHeight="1" thickBot="1" thickTop="1">
      <c r="A9" s="579">
        <v>1</v>
      </c>
      <c r="B9" s="331">
        <v>7</v>
      </c>
      <c r="C9" s="332">
        <v>7</v>
      </c>
      <c r="D9" s="332">
        <v>6</v>
      </c>
      <c r="E9" s="332">
        <v>6</v>
      </c>
      <c r="F9" s="332">
        <v>7</v>
      </c>
      <c r="G9" s="332">
        <v>5</v>
      </c>
      <c r="H9" s="332">
        <v>8</v>
      </c>
      <c r="I9" s="332">
        <v>5</v>
      </c>
      <c r="J9" s="332">
        <v>6</v>
      </c>
      <c r="K9" s="333">
        <v>8</v>
      </c>
      <c r="L9" s="334">
        <f>SUM(B9:K9)</f>
        <v>65</v>
      </c>
      <c r="M9" s="331">
        <v>4</v>
      </c>
      <c r="N9" s="332">
        <v>4</v>
      </c>
      <c r="O9" s="336">
        <v>9</v>
      </c>
      <c r="P9" s="332">
        <v>7</v>
      </c>
      <c r="Q9" s="332">
        <v>8</v>
      </c>
      <c r="R9" s="333">
        <v>3</v>
      </c>
      <c r="S9" s="332">
        <v>8</v>
      </c>
      <c r="T9" s="332">
        <v>8</v>
      </c>
      <c r="U9" s="336">
        <v>9</v>
      </c>
      <c r="V9" s="333">
        <v>5</v>
      </c>
      <c r="W9" s="334">
        <f>SUM(M9:V9)</f>
        <v>65</v>
      </c>
      <c r="X9" s="335">
        <v>6</v>
      </c>
      <c r="Y9" s="332">
        <v>5</v>
      </c>
      <c r="Z9" s="332">
        <v>6</v>
      </c>
      <c r="AA9" s="332">
        <v>5</v>
      </c>
      <c r="AB9" s="313">
        <v>6</v>
      </c>
      <c r="AC9" s="314">
        <f>SUM(X9:AB9)</f>
        <v>28</v>
      </c>
      <c r="AD9" s="582">
        <f>SUM(L9,W9,AC9)</f>
        <v>158</v>
      </c>
      <c r="AE9" s="597">
        <f>SUM(AD9:AD12)</f>
        <v>273</v>
      </c>
      <c r="AF9" s="598">
        <f>SUM(AE9:AE16)</f>
        <v>522</v>
      </c>
      <c r="AG9" s="621">
        <f>SUM(AF9:AF24)</f>
        <v>1050</v>
      </c>
    </row>
    <row r="10" spans="1:33" ht="9" customHeight="1" thickBot="1">
      <c r="A10" s="580"/>
      <c r="B10" s="586">
        <v>6</v>
      </c>
      <c r="C10" s="561">
        <v>3</v>
      </c>
      <c r="D10" s="561">
        <v>8</v>
      </c>
      <c r="E10" s="561">
        <v>1</v>
      </c>
      <c r="F10" s="561">
        <v>6</v>
      </c>
      <c r="G10" s="561">
        <v>1</v>
      </c>
      <c r="H10" s="561">
        <v>2</v>
      </c>
      <c r="I10" s="561">
        <v>8</v>
      </c>
      <c r="J10" s="561">
        <v>1</v>
      </c>
      <c r="K10" s="578">
        <v>9</v>
      </c>
      <c r="L10" s="563"/>
      <c r="M10" s="586">
        <v>8</v>
      </c>
      <c r="N10" s="561">
        <v>1</v>
      </c>
      <c r="O10" s="561">
        <v>8</v>
      </c>
      <c r="P10" s="561">
        <v>1</v>
      </c>
      <c r="Q10" s="561">
        <v>7</v>
      </c>
      <c r="R10" s="584">
        <v>2</v>
      </c>
      <c r="S10" s="591">
        <v>9</v>
      </c>
      <c r="T10" s="561">
        <v>8</v>
      </c>
      <c r="U10" s="561">
        <v>1</v>
      </c>
      <c r="V10" s="578">
        <v>9</v>
      </c>
      <c r="W10" s="563"/>
      <c r="X10" s="566">
        <v>7</v>
      </c>
      <c r="Y10" s="561">
        <v>1</v>
      </c>
      <c r="Z10" s="561">
        <v>1</v>
      </c>
      <c r="AA10" s="561">
        <v>4</v>
      </c>
      <c r="AB10" s="592">
        <v>3</v>
      </c>
      <c r="AC10" s="604"/>
      <c r="AD10" s="583"/>
      <c r="AE10" s="588"/>
      <c r="AF10" s="599"/>
      <c r="AG10" s="622"/>
    </row>
    <row r="11" spans="1:33" ht="9" customHeight="1" thickBot="1">
      <c r="A11" s="580"/>
      <c r="B11" s="586"/>
      <c r="C11" s="561"/>
      <c r="D11" s="561"/>
      <c r="E11" s="561"/>
      <c r="F11" s="561"/>
      <c r="G11" s="561"/>
      <c r="H11" s="561"/>
      <c r="I11" s="561"/>
      <c r="J11" s="561"/>
      <c r="K11" s="578"/>
      <c r="L11" s="564"/>
      <c r="M11" s="586"/>
      <c r="N11" s="561"/>
      <c r="O11" s="561"/>
      <c r="P11" s="561"/>
      <c r="Q11" s="561"/>
      <c r="R11" s="585"/>
      <c r="S11" s="591"/>
      <c r="T11" s="561"/>
      <c r="U11" s="561"/>
      <c r="V11" s="578"/>
      <c r="W11" s="564"/>
      <c r="X11" s="567"/>
      <c r="Y11" s="561"/>
      <c r="Z11" s="561"/>
      <c r="AA11" s="561"/>
      <c r="AB11" s="592"/>
      <c r="AC11" s="604"/>
      <c r="AD11" s="570">
        <f>SUM(B10:K11,M10:V11,X10:AB11)</f>
        <v>115</v>
      </c>
      <c r="AE11" s="588"/>
      <c r="AF11" s="599"/>
      <c r="AG11" s="622"/>
    </row>
    <row r="12" spans="1:33" ht="18" customHeight="1" thickBot="1">
      <c r="A12" s="603"/>
      <c r="B12" s="315"/>
      <c r="C12" s="316">
        <v>9</v>
      </c>
      <c r="D12" s="316"/>
      <c r="E12" s="316">
        <v>9</v>
      </c>
      <c r="F12" s="316"/>
      <c r="G12" s="316"/>
      <c r="H12" s="316">
        <v>9</v>
      </c>
      <c r="I12" s="316"/>
      <c r="J12" s="316">
        <v>9</v>
      </c>
      <c r="K12" s="317">
        <v>9</v>
      </c>
      <c r="L12" s="590"/>
      <c r="M12" s="315"/>
      <c r="N12" s="316">
        <v>9</v>
      </c>
      <c r="O12" s="316"/>
      <c r="P12" s="316">
        <v>9</v>
      </c>
      <c r="Q12" s="316"/>
      <c r="R12" s="317">
        <v>9</v>
      </c>
      <c r="S12" s="316">
        <v>9</v>
      </c>
      <c r="T12" s="316"/>
      <c r="U12" s="316">
        <v>9</v>
      </c>
      <c r="V12" s="317">
        <v>9</v>
      </c>
      <c r="W12" s="590"/>
      <c r="X12" s="318"/>
      <c r="Y12" s="316"/>
      <c r="Z12" s="316">
        <v>9</v>
      </c>
      <c r="AA12" s="316"/>
      <c r="AB12" s="317">
        <v>7</v>
      </c>
      <c r="AC12" s="605"/>
      <c r="AD12" s="594"/>
      <c r="AE12" s="588"/>
      <c r="AF12" s="599"/>
      <c r="AG12" s="622"/>
    </row>
    <row r="13" spans="1:33" ht="18" customHeight="1" thickBot="1">
      <c r="A13" s="606">
        <v>2</v>
      </c>
      <c r="B13" s="331">
        <v>4</v>
      </c>
      <c r="C13" s="336">
        <v>9</v>
      </c>
      <c r="D13" s="332">
        <v>3</v>
      </c>
      <c r="E13" s="332">
        <v>6</v>
      </c>
      <c r="F13" s="332">
        <v>8</v>
      </c>
      <c r="G13" s="332">
        <v>8</v>
      </c>
      <c r="H13" s="332">
        <v>5</v>
      </c>
      <c r="I13" s="332">
        <v>8</v>
      </c>
      <c r="J13" s="332">
        <v>6</v>
      </c>
      <c r="K13" s="333">
        <v>5</v>
      </c>
      <c r="L13" s="334">
        <f>SUM(B13:K13)</f>
        <v>62</v>
      </c>
      <c r="M13" s="331">
        <v>8</v>
      </c>
      <c r="N13" s="332">
        <v>7</v>
      </c>
      <c r="O13" s="332">
        <v>5</v>
      </c>
      <c r="P13" s="336">
        <v>9</v>
      </c>
      <c r="Q13" s="332">
        <v>7</v>
      </c>
      <c r="R13" s="333">
        <v>8</v>
      </c>
      <c r="S13" s="332">
        <v>5</v>
      </c>
      <c r="T13" s="332">
        <v>6</v>
      </c>
      <c r="U13" s="332">
        <v>7</v>
      </c>
      <c r="V13" s="337">
        <v>9</v>
      </c>
      <c r="W13" s="334">
        <f>SUM(M13:V13)</f>
        <v>71</v>
      </c>
      <c r="X13" s="335">
        <v>6</v>
      </c>
      <c r="Y13" s="332">
        <v>5</v>
      </c>
      <c r="Z13" s="332">
        <v>7</v>
      </c>
      <c r="AA13" s="332">
        <v>5</v>
      </c>
      <c r="AB13" s="313">
        <v>5</v>
      </c>
      <c r="AC13" s="314">
        <f>SUM(X13:AB13)</f>
        <v>28</v>
      </c>
      <c r="AD13" s="582">
        <f>SUM(L13,W13,AC13)</f>
        <v>161</v>
      </c>
      <c r="AE13" s="587">
        <f>SUM(AD13:AD16)</f>
        <v>249</v>
      </c>
      <c r="AF13" s="599"/>
      <c r="AG13" s="622"/>
    </row>
    <row r="14" spans="1:33" ht="9" customHeight="1" thickBot="1">
      <c r="A14" s="607"/>
      <c r="B14" s="586">
        <v>3</v>
      </c>
      <c r="C14" s="561">
        <v>2</v>
      </c>
      <c r="D14" s="561">
        <v>3</v>
      </c>
      <c r="E14" s="561">
        <v>1</v>
      </c>
      <c r="F14" s="561">
        <v>7</v>
      </c>
      <c r="G14" s="561">
        <v>1</v>
      </c>
      <c r="H14" s="561">
        <v>1</v>
      </c>
      <c r="I14" s="561">
        <v>5</v>
      </c>
      <c r="J14" s="561">
        <v>4</v>
      </c>
      <c r="K14" s="562">
        <v>6</v>
      </c>
      <c r="L14" s="563"/>
      <c r="M14" s="586">
        <v>1</v>
      </c>
      <c r="N14" s="561">
        <v>1</v>
      </c>
      <c r="O14" s="561">
        <v>1</v>
      </c>
      <c r="P14" s="561">
        <v>6</v>
      </c>
      <c r="Q14" s="561">
        <v>3</v>
      </c>
      <c r="R14" s="584">
        <v>8</v>
      </c>
      <c r="S14" s="561">
        <v>1</v>
      </c>
      <c r="T14" s="561">
        <v>6</v>
      </c>
      <c r="U14" s="561">
        <v>3</v>
      </c>
      <c r="V14" s="562">
        <v>7</v>
      </c>
      <c r="W14" s="563"/>
      <c r="X14" s="566">
        <v>2</v>
      </c>
      <c r="Y14" s="561">
        <v>7</v>
      </c>
      <c r="Z14" s="561">
        <v>1</v>
      </c>
      <c r="AA14" s="561">
        <v>1</v>
      </c>
      <c r="AB14" s="592">
        <v>7</v>
      </c>
      <c r="AC14" s="601"/>
      <c r="AD14" s="583"/>
      <c r="AE14" s="588"/>
      <c r="AF14" s="599"/>
      <c r="AG14" s="622"/>
    </row>
    <row r="15" spans="1:33" ht="9" customHeight="1" thickBot="1">
      <c r="A15" s="607"/>
      <c r="B15" s="586"/>
      <c r="C15" s="561"/>
      <c r="D15" s="561"/>
      <c r="E15" s="561"/>
      <c r="F15" s="561"/>
      <c r="G15" s="561"/>
      <c r="H15" s="561"/>
      <c r="I15" s="561"/>
      <c r="J15" s="561"/>
      <c r="K15" s="562"/>
      <c r="L15" s="564"/>
      <c r="M15" s="586"/>
      <c r="N15" s="561"/>
      <c r="O15" s="561"/>
      <c r="P15" s="561"/>
      <c r="Q15" s="561"/>
      <c r="R15" s="585"/>
      <c r="S15" s="561"/>
      <c r="T15" s="561"/>
      <c r="U15" s="561"/>
      <c r="V15" s="562"/>
      <c r="W15" s="564"/>
      <c r="X15" s="567"/>
      <c r="Y15" s="561"/>
      <c r="Z15" s="561"/>
      <c r="AA15" s="561"/>
      <c r="AB15" s="592"/>
      <c r="AC15" s="601"/>
      <c r="AD15" s="570">
        <f>SUM(B14:K15,M14:V15,X14:AB15)</f>
        <v>88</v>
      </c>
      <c r="AE15" s="588"/>
      <c r="AF15" s="599"/>
      <c r="AG15" s="622"/>
    </row>
    <row r="16" spans="1:33" ht="18" customHeight="1" thickBot="1">
      <c r="A16" s="608"/>
      <c r="B16" s="319"/>
      <c r="C16" s="320"/>
      <c r="D16" s="320"/>
      <c r="E16" s="320">
        <v>9</v>
      </c>
      <c r="F16" s="320"/>
      <c r="G16" s="320"/>
      <c r="H16" s="320">
        <v>9</v>
      </c>
      <c r="I16" s="320"/>
      <c r="J16" s="320">
        <v>9</v>
      </c>
      <c r="K16" s="321"/>
      <c r="L16" s="565"/>
      <c r="M16" s="319"/>
      <c r="N16" s="320"/>
      <c r="O16" s="320">
        <v>9</v>
      </c>
      <c r="P16" s="320"/>
      <c r="Q16" s="320">
        <v>9</v>
      </c>
      <c r="R16" s="321"/>
      <c r="S16" s="320">
        <v>9</v>
      </c>
      <c r="T16" s="320"/>
      <c r="U16" s="320">
        <v>9</v>
      </c>
      <c r="V16" s="321"/>
      <c r="W16" s="565"/>
      <c r="X16" s="322">
        <v>9</v>
      </c>
      <c r="Y16" s="320"/>
      <c r="Z16" s="320"/>
      <c r="AA16" s="320">
        <v>9</v>
      </c>
      <c r="AB16" s="321">
        <v>7</v>
      </c>
      <c r="AC16" s="602"/>
      <c r="AD16" s="571"/>
      <c r="AE16" s="589"/>
      <c r="AF16" s="600"/>
      <c r="AG16" s="622"/>
    </row>
    <row r="17" spans="1:33" ht="18" customHeight="1" thickBot="1" thickTop="1">
      <c r="A17" s="579">
        <v>4</v>
      </c>
      <c r="B17" s="331">
        <v>7</v>
      </c>
      <c r="C17" s="332">
        <v>6</v>
      </c>
      <c r="D17" s="332">
        <v>5</v>
      </c>
      <c r="E17" s="332">
        <v>7</v>
      </c>
      <c r="F17" s="336">
        <v>9</v>
      </c>
      <c r="G17" s="332">
        <v>8</v>
      </c>
      <c r="H17" s="332">
        <v>6</v>
      </c>
      <c r="I17" s="332">
        <v>6</v>
      </c>
      <c r="J17" s="332">
        <v>8</v>
      </c>
      <c r="K17" s="333">
        <v>8</v>
      </c>
      <c r="L17" s="334">
        <f>SUM(B17:K17)</f>
        <v>70</v>
      </c>
      <c r="M17" s="331">
        <v>7</v>
      </c>
      <c r="N17" s="332">
        <v>3</v>
      </c>
      <c r="O17" s="332">
        <v>6</v>
      </c>
      <c r="P17" s="332">
        <v>3</v>
      </c>
      <c r="Q17" s="332">
        <v>5</v>
      </c>
      <c r="R17" s="337">
        <v>9</v>
      </c>
      <c r="S17" s="332">
        <v>5</v>
      </c>
      <c r="T17" s="336">
        <v>9</v>
      </c>
      <c r="U17" s="336">
        <v>9</v>
      </c>
      <c r="V17" s="337">
        <v>9</v>
      </c>
      <c r="W17" s="334">
        <f>SUM(M17:V17)</f>
        <v>65</v>
      </c>
      <c r="X17" s="338">
        <v>9</v>
      </c>
      <c r="Y17" s="332">
        <v>7</v>
      </c>
      <c r="Z17" s="332">
        <v>5</v>
      </c>
      <c r="AA17" s="332">
        <v>6</v>
      </c>
      <c r="AB17" s="313">
        <v>7</v>
      </c>
      <c r="AC17" s="314">
        <f>SUM(X17:AB17)</f>
        <v>34</v>
      </c>
      <c r="AD17" s="582">
        <f>SUM(L17,W17,AC17)</f>
        <v>169</v>
      </c>
      <c r="AE17" s="597">
        <f>SUM(AD17:AD20)</f>
        <v>272</v>
      </c>
      <c r="AF17" s="598">
        <f>SUM(AE17:AE24)</f>
        <v>528</v>
      </c>
      <c r="AG17" s="622"/>
    </row>
    <row r="18" spans="1:33" ht="9" customHeight="1" thickBot="1">
      <c r="A18" s="580"/>
      <c r="B18" s="586">
        <v>7</v>
      </c>
      <c r="C18" s="561">
        <v>1</v>
      </c>
      <c r="D18" s="561">
        <v>1</v>
      </c>
      <c r="E18" s="591">
        <v>9</v>
      </c>
      <c r="F18" s="561">
        <v>5</v>
      </c>
      <c r="G18" s="561">
        <v>1</v>
      </c>
      <c r="H18" s="561">
        <v>2</v>
      </c>
      <c r="I18" s="561">
        <v>1</v>
      </c>
      <c r="J18" s="561">
        <v>5</v>
      </c>
      <c r="K18" s="562">
        <v>4</v>
      </c>
      <c r="L18" s="563"/>
      <c r="M18" s="586">
        <v>4</v>
      </c>
      <c r="N18" s="561">
        <v>4</v>
      </c>
      <c r="O18" s="561">
        <v>1</v>
      </c>
      <c r="P18" s="561">
        <v>6</v>
      </c>
      <c r="Q18" s="561">
        <v>3</v>
      </c>
      <c r="R18" s="595">
        <v>9</v>
      </c>
      <c r="S18" s="561">
        <v>5</v>
      </c>
      <c r="T18" s="561">
        <v>4</v>
      </c>
      <c r="U18" s="561">
        <v>7</v>
      </c>
      <c r="V18" s="562">
        <v>1</v>
      </c>
      <c r="W18" s="563"/>
      <c r="X18" s="566">
        <v>1</v>
      </c>
      <c r="Y18" s="561">
        <v>7</v>
      </c>
      <c r="Z18" s="561">
        <v>2</v>
      </c>
      <c r="AA18" s="591">
        <v>9</v>
      </c>
      <c r="AB18" s="592">
        <v>4</v>
      </c>
      <c r="AC18" s="576"/>
      <c r="AD18" s="583"/>
      <c r="AE18" s="588"/>
      <c r="AF18" s="599"/>
      <c r="AG18" s="622"/>
    </row>
    <row r="19" spans="1:33" ht="9" customHeight="1" thickBot="1">
      <c r="A19" s="580"/>
      <c r="B19" s="586"/>
      <c r="C19" s="561"/>
      <c r="D19" s="561"/>
      <c r="E19" s="591"/>
      <c r="F19" s="561"/>
      <c r="G19" s="561"/>
      <c r="H19" s="561"/>
      <c r="I19" s="561"/>
      <c r="J19" s="561"/>
      <c r="K19" s="562"/>
      <c r="L19" s="564"/>
      <c r="M19" s="586"/>
      <c r="N19" s="561"/>
      <c r="O19" s="561"/>
      <c r="P19" s="561"/>
      <c r="Q19" s="561"/>
      <c r="R19" s="596"/>
      <c r="S19" s="561"/>
      <c r="T19" s="561"/>
      <c r="U19" s="561"/>
      <c r="V19" s="562"/>
      <c r="W19" s="564"/>
      <c r="X19" s="567"/>
      <c r="Y19" s="561"/>
      <c r="Z19" s="561"/>
      <c r="AA19" s="591"/>
      <c r="AB19" s="592"/>
      <c r="AC19" s="576"/>
      <c r="AD19" s="570">
        <f>SUM(B18:K19,M18:V19,X18:AB19)</f>
        <v>103</v>
      </c>
      <c r="AE19" s="588"/>
      <c r="AF19" s="599"/>
      <c r="AG19" s="622"/>
    </row>
    <row r="20" spans="1:33" ht="18" customHeight="1" thickBot="1">
      <c r="A20" s="603"/>
      <c r="B20" s="315"/>
      <c r="C20" s="316"/>
      <c r="D20" s="316">
        <v>9</v>
      </c>
      <c r="E20" s="316">
        <v>9</v>
      </c>
      <c r="F20" s="316"/>
      <c r="G20" s="316"/>
      <c r="H20" s="316"/>
      <c r="I20" s="316">
        <v>9</v>
      </c>
      <c r="J20" s="316"/>
      <c r="K20" s="317">
        <v>9</v>
      </c>
      <c r="L20" s="590"/>
      <c r="M20" s="315"/>
      <c r="N20" s="316"/>
      <c r="O20" s="316">
        <v>9</v>
      </c>
      <c r="P20" s="316"/>
      <c r="Q20" s="316">
        <v>9</v>
      </c>
      <c r="R20" s="317">
        <v>9</v>
      </c>
      <c r="S20" s="316"/>
      <c r="T20" s="316">
        <v>9</v>
      </c>
      <c r="U20" s="316"/>
      <c r="V20" s="317"/>
      <c r="W20" s="590"/>
      <c r="X20" s="318">
        <v>9</v>
      </c>
      <c r="Y20" s="316"/>
      <c r="Z20" s="316">
        <v>9</v>
      </c>
      <c r="AA20" s="316">
        <v>9</v>
      </c>
      <c r="AB20" s="317">
        <v>4</v>
      </c>
      <c r="AC20" s="593"/>
      <c r="AD20" s="594"/>
      <c r="AE20" s="588"/>
      <c r="AF20" s="599"/>
      <c r="AG20" s="622"/>
    </row>
    <row r="21" spans="1:33" ht="18" customHeight="1" thickBot="1">
      <c r="A21" s="579">
        <v>3</v>
      </c>
      <c r="B21" s="331">
        <v>5</v>
      </c>
      <c r="C21" s="332">
        <v>5</v>
      </c>
      <c r="D21" s="332">
        <v>4</v>
      </c>
      <c r="E21" s="332">
        <v>7</v>
      </c>
      <c r="F21" s="332">
        <v>7</v>
      </c>
      <c r="G21" s="332">
        <v>6</v>
      </c>
      <c r="H21" s="336">
        <v>9</v>
      </c>
      <c r="I21" s="332">
        <v>4</v>
      </c>
      <c r="J21" s="332">
        <v>7</v>
      </c>
      <c r="K21" s="333">
        <v>6</v>
      </c>
      <c r="L21" s="334">
        <f>SUM(B21:K21)</f>
        <v>60</v>
      </c>
      <c r="M21" s="331">
        <v>5</v>
      </c>
      <c r="N21" s="332">
        <v>7</v>
      </c>
      <c r="O21" s="332">
        <v>7</v>
      </c>
      <c r="P21" s="332">
        <v>7</v>
      </c>
      <c r="Q21" s="336">
        <v>9</v>
      </c>
      <c r="R21" s="333">
        <v>7</v>
      </c>
      <c r="S21" s="332">
        <v>8</v>
      </c>
      <c r="T21" s="332">
        <v>5</v>
      </c>
      <c r="U21" s="332">
        <v>6</v>
      </c>
      <c r="V21" s="333">
        <v>5</v>
      </c>
      <c r="W21" s="334">
        <f>SUM(M21:V21)</f>
        <v>66</v>
      </c>
      <c r="X21" s="335">
        <v>6</v>
      </c>
      <c r="Y21" s="332">
        <v>6</v>
      </c>
      <c r="Z21" s="332">
        <v>6</v>
      </c>
      <c r="AA21" s="332">
        <v>7</v>
      </c>
      <c r="AB21" s="313">
        <v>6</v>
      </c>
      <c r="AC21" s="314">
        <f>SUM(X21:AB21)</f>
        <v>31</v>
      </c>
      <c r="AD21" s="582">
        <f>SUM(L21,W21,AC21)</f>
        <v>157</v>
      </c>
      <c r="AE21" s="587">
        <f>SUM(AD21:AD24)</f>
        <v>256</v>
      </c>
      <c r="AF21" s="599"/>
      <c r="AG21" s="622"/>
    </row>
    <row r="22" spans="1:33" ht="9" customHeight="1" thickBot="1">
      <c r="A22" s="580"/>
      <c r="B22" s="586">
        <v>8</v>
      </c>
      <c r="C22" s="561">
        <v>1</v>
      </c>
      <c r="D22" s="561">
        <v>5</v>
      </c>
      <c r="E22" s="561">
        <v>2</v>
      </c>
      <c r="F22" s="561">
        <v>2</v>
      </c>
      <c r="G22" s="561">
        <v>5</v>
      </c>
      <c r="H22" s="561">
        <v>3</v>
      </c>
      <c r="I22" s="561">
        <v>1</v>
      </c>
      <c r="J22" s="561">
        <v>8</v>
      </c>
      <c r="K22" s="562">
        <v>1</v>
      </c>
      <c r="L22" s="563"/>
      <c r="M22" s="586">
        <v>6</v>
      </c>
      <c r="N22" s="561">
        <v>3</v>
      </c>
      <c r="O22" s="561">
        <v>7</v>
      </c>
      <c r="P22" s="561">
        <v>2</v>
      </c>
      <c r="Q22" s="561">
        <v>6</v>
      </c>
      <c r="R22" s="584">
        <v>2</v>
      </c>
      <c r="S22" s="561">
        <v>1</v>
      </c>
      <c r="T22" s="561">
        <v>7</v>
      </c>
      <c r="U22" s="561">
        <v>1</v>
      </c>
      <c r="V22" s="562">
        <v>1</v>
      </c>
      <c r="W22" s="563"/>
      <c r="X22" s="566">
        <v>6</v>
      </c>
      <c r="Y22" s="561">
        <v>3</v>
      </c>
      <c r="Z22" s="561">
        <v>5</v>
      </c>
      <c r="AA22" s="561">
        <v>4</v>
      </c>
      <c r="AB22" s="578">
        <v>9</v>
      </c>
      <c r="AC22" s="576"/>
      <c r="AD22" s="583"/>
      <c r="AE22" s="588"/>
      <c r="AF22" s="599"/>
      <c r="AG22" s="622"/>
    </row>
    <row r="23" spans="1:33" ht="9" customHeight="1" thickBot="1">
      <c r="A23" s="580"/>
      <c r="B23" s="586"/>
      <c r="C23" s="561"/>
      <c r="D23" s="561"/>
      <c r="E23" s="561"/>
      <c r="F23" s="561"/>
      <c r="G23" s="561"/>
      <c r="H23" s="561"/>
      <c r="I23" s="561"/>
      <c r="J23" s="561"/>
      <c r="K23" s="562"/>
      <c r="L23" s="564"/>
      <c r="M23" s="586"/>
      <c r="N23" s="561"/>
      <c r="O23" s="561"/>
      <c r="P23" s="561"/>
      <c r="Q23" s="561"/>
      <c r="R23" s="585"/>
      <c r="S23" s="561"/>
      <c r="T23" s="561"/>
      <c r="U23" s="561"/>
      <c r="V23" s="562"/>
      <c r="W23" s="564"/>
      <c r="X23" s="567"/>
      <c r="Y23" s="561"/>
      <c r="Z23" s="561"/>
      <c r="AA23" s="561"/>
      <c r="AB23" s="578"/>
      <c r="AC23" s="576"/>
      <c r="AD23" s="570">
        <f>SUM(B22:K23,M22:V23,X22:AB23)</f>
        <v>99</v>
      </c>
      <c r="AE23" s="588"/>
      <c r="AF23" s="599"/>
      <c r="AG23" s="622"/>
    </row>
    <row r="24" spans="1:33" ht="18" customHeight="1" thickBot="1">
      <c r="A24" s="581"/>
      <c r="B24" s="319"/>
      <c r="C24" s="320">
        <v>9</v>
      </c>
      <c r="D24" s="320"/>
      <c r="E24" s="320"/>
      <c r="F24" s="320">
        <v>9</v>
      </c>
      <c r="G24" s="320"/>
      <c r="H24" s="320"/>
      <c r="I24" s="320">
        <v>9</v>
      </c>
      <c r="J24" s="320"/>
      <c r="K24" s="321">
        <v>9</v>
      </c>
      <c r="L24" s="565"/>
      <c r="M24" s="319"/>
      <c r="N24" s="320">
        <v>9</v>
      </c>
      <c r="O24" s="320"/>
      <c r="P24" s="320">
        <v>9</v>
      </c>
      <c r="Q24" s="320"/>
      <c r="R24" s="321"/>
      <c r="S24" s="320">
        <v>9</v>
      </c>
      <c r="T24" s="320"/>
      <c r="U24" s="320"/>
      <c r="V24" s="321">
        <v>9</v>
      </c>
      <c r="W24" s="565"/>
      <c r="X24" s="322"/>
      <c r="Y24" s="320">
        <v>9</v>
      </c>
      <c r="Z24" s="320"/>
      <c r="AA24" s="320">
        <v>9</v>
      </c>
      <c r="AB24" s="321">
        <v>9</v>
      </c>
      <c r="AC24" s="577"/>
      <c r="AD24" s="571"/>
      <c r="AE24" s="589"/>
      <c r="AF24" s="600"/>
      <c r="AG24" s="623"/>
    </row>
    <row r="25" spans="1:32" ht="9.75" customHeight="1" thickBot="1" thickTop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</row>
    <row r="26" spans="1:31" ht="18" customHeight="1" thickTop="1">
      <c r="A26" s="572" t="s">
        <v>78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4"/>
      <c r="M26" s="575"/>
      <c r="P26" s="324" t="s">
        <v>79</v>
      </c>
      <c r="Q26" s="325"/>
      <c r="R26" s="325"/>
      <c r="S26" s="326" t="s">
        <v>80</v>
      </c>
      <c r="T26" s="327"/>
      <c r="U26" s="327"/>
      <c r="V26" s="327"/>
      <c r="W26" s="327"/>
      <c r="X26" s="327"/>
      <c r="AE26" t="s">
        <v>81</v>
      </c>
    </row>
    <row r="27" spans="1:28" ht="18" customHeight="1" thickBot="1">
      <c r="A27" s="568" t="s">
        <v>69</v>
      </c>
      <c r="B27" s="559"/>
      <c r="C27" s="559"/>
      <c r="D27" s="569">
        <v>1</v>
      </c>
      <c r="E27" s="557"/>
      <c r="F27" s="557">
        <v>2</v>
      </c>
      <c r="G27" s="557"/>
      <c r="H27" s="557">
        <v>3</v>
      </c>
      <c r="I27" s="557"/>
      <c r="J27" s="557">
        <v>4</v>
      </c>
      <c r="K27" s="558"/>
      <c r="L27" s="559" t="s">
        <v>71</v>
      </c>
      <c r="M27" s="560"/>
      <c r="O27" s="325"/>
      <c r="Z27" s="304"/>
      <c r="AA27" s="304"/>
      <c r="AB27" s="304"/>
    </row>
    <row r="28" spans="1:33" ht="18" customHeight="1" thickTop="1">
      <c r="A28" s="554" t="s">
        <v>82</v>
      </c>
      <c r="B28" s="555"/>
      <c r="C28" s="555"/>
      <c r="D28" s="556">
        <f>SUM(AD9)</f>
        <v>158</v>
      </c>
      <c r="E28" s="541"/>
      <c r="F28" s="541">
        <f>SUM(AD13)</f>
        <v>161</v>
      </c>
      <c r="G28" s="541"/>
      <c r="H28" s="541">
        <f>SUM(AD21)</f>
        <v>157</v>
      </c>
      <c r="I28" s="541"/>
      <c r="J28" s="541">
        <f>SUM(AD17)</f>
        <v>169</v>
      </c>
      <c r="K28" s="542"/>
      <c r="L28" s="543">
        <f>SUM(D28:K28)</f>
        <v>645</v>
      </c>
      <c r="M28" s="544"/>
      <c r="O28" s="328"/>
      <c r="P28" s="324" t="s">
        <v>83</v>
      </c>
      <c r="Q28" s="328"/>
      <c r="R28" s="328"/>
      <c r="S28" s="536" t="s">
        <v>88</v>
      </c>
      <c r="T28" s="536"/>
      <c r="U28" s="536"/>
      <c r="V28" s="536"/>
      <c r="W28" s="536"/>
      <c r="X28" s="536"/>
      <c r="Y28" s="536"/>
      <c r="Z28" s="325"/>
      <c r="AA28" s="325"/>
      <c r="AB28" s="325" t="s">
        <v>84</v>
      </c>
      <c r="AC28" s="328"/>
      <c r="AD28" s="329"/>
      <c r="AE28" s="366" t="s">
        <v>89</v>
      </c>
      <c r="AF28" s="329"/>
      <c r="AG28" s="329"/>
    </row>
    <row r="29" spans="1:33" ht="18" customHeight="1" thickBot="1">
      <c r="A29" s="551" t="s">
        <v>2</v>
      </c>
      <c r="B29" s="552"/>
      <c r="C29" s="552"/>
      <c r="D29" s="553">
        <f>SUM(AD11)</f>
        <v>115</v>
      </c>
      <c r="E29" s="538"/>
      <c r="F29" s="538">
        <f>SUM(AD15)</f>
        <v>88</v>
      </c>
      <c r="G29" s="538"/>
      <c r="H29" s="538">
        <f>SUM(AD23)</f>
        <v>99</v>
      </c>
      <c r="I29" s="538"/>
      <c r="J29" s="538">
        <f>SUM(AD19)</f>
        <v>103</v>
      </c>
      <c r="K29" s="545"/>
      <c r="L29" s="546">
        <f>SUM(D29:K29)</f>
        <v>405</v>
      </c>
      <c r="M29" s="547"/>
      <c r="N29" s="330"/>
      <c r="O29" s="537" t="s">
        <v>87</v>
      </c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</row>
    <row r="30" spans="1:33" ht="18" customHeight="1" thickBot="1">
      <c r="A30" s="551" t="s">
        <v>3</v>
      </c>
      <c r="B30" s="552"/>
      <c r="C30" s="552"/>
      <c r="D30" s="553">
        <f>SUM(D28:E29)</f>
        <v>273</v>
      </c>
      <c r="E30" s="538"/>
      <c r="F30" s="538">
        <f>SUM(F28:G29)</f>
        <v>249</v>
      </c>
      <c r="G30" s="538"/>
      <c r="H30" s="538">
        <f>SUM(H28:I29)</f>
        <v>256</v>
      </c>
      <c r="I30" s="538"/>
      <c r="J30" s="538">
        <f>SUM(J28:K29)</f>
        <v>272</v>
      </c>
      <c r="K30" s="538"/>
      <c r="L30" s="539">
        <f>SUM(L28:M29)</f>
        <v>1050</v>
      </c>
      <c r="M30" s="540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</row>
    <row r="31" spans="1:33" ht="18" customHeight="1" thickBot="1">
      <c r="A31" s="548" t="s">
        <v>85</v>
      </c>
      <c r="B31" s="549"/>
      <c r="C31" s="549"/>
      <c r="D31" s="550">
        <v>0</v>
      </c>
      <c r="E31" s="532"/>
      <c r="F31" s="532">
        <v>0</v>
      </c>
      <c r="G31" s="532"/>
      <c r="H31" s="532">
        <v>0</v>
      </c>
      <c r="I31" s="532"/>
      <c r="J31" s="532">
        <v>0</v>
      </c>
      <c r="K31" s="533"/>
      <c r="L31" s="534">
        <f>SUM(D31:K31)</f>
        <v>0</v>
      </c>
      <c r="M31" s="535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</row>
    <row r="32" ht="13.5" thickTop="1"/>
  </sheetData>
  <sheetProtection/>
  <mergeCells count="186">
    <mergeCell ref="Z3:AB3"/>
    <mergeCell ref="AC3:AG3"/>
    <mergeCell ref="Z4:AB4"/>
    <mergeCell ref="AC4:AG4"/>
    <mergeCell ref="Z5:AB5"/>
    <mergeCell ref="AC5:AG5"/>
    <mergeCell ref="F1:Y3"/>
    <mergeCell ref="A7:A8"/>
    <mergeCell ref="B7:K7"/>
    <mergeCell ref="L7:L8"/>
    <mergeCell ref="M7:V7"/>
    <mergeCell ref="A5:H5"/>
    <mergeCell ref="J5:Q5"/>
    <mergeCell ref="A4:H4"/>
    <mergeCell ref="J4:Q4"/>
    <mergeCell ref="AG7:AG8"/>
    <mergeCell ref="A9:A12"/>
    <mergeCell ref="AD9:AD10"/>
    <mergeCell ref="AE9:AE12"/>
    <mergeCell ref="AF9:AF16"/>
    <mergeCell ref="AG9:AG24"/>
    <mergeCell ref="B10:B11"/>
    <mergeCell ref="C10:C11"/>
    <mergeCell ref="W7:W8"/>
    <mergeCell ref="X7:AB7"/>
    <mergeCell ref="D10:D11"/>
    <mergeCell ref="E10:E11"/>
    <mergeCell ref="F10:F11"/>
    <mergeCell ref="G10:G11"/>
    <mergeCell ref="L10:L12"/>
    <mergeCell ref="M10:M11"/>
    <mergeCell ref="N10:N11"/>
    <mergeCell ref="O10:O11"/>
    <mergeCell ref="H10:H11"/>
    <mergeCell ref="AE7:AE8"/>
    <mergeCell ref="AF7:AF8"/>
    <mergeCell ref="AC7:AC8"/>
    <mergeCell ref="AD7:AD8"/>
    <mergeCell ref="I10:I11"/>
    <mergeCell ref="J10:J11"/>
    <mergeCell ref="K10:K11"/>
    <mergeCell ref="V10:V11"/>
    <mergeCell ref="W10:W12"/>
    <mergeCell ref="P10:P11"/>
    <mergeCell ref="Q10:Q11"/>
    <mergeCell ref="R10:R11"/>
    <mergeCell ref="S10:S11"/>
    <mergeCell ref="T10:T11"/>
    <mergeCell ref="U10:U11"/>
    <mergeCell ref="AD11:AD12"/>
    <mergeCell ref="A13:A16"/>
    <mergeCell ref="AD13:AD14"/>
    <mergeCell ref="K14:K15"/>
    <mergeCell ref="L14:L16"/>
    <mergeCell ref="M14:M15"/>
    <mergeCell ref="N14:N15"/>
    <mergeCell ref="O14:O15"/>
    <mergeCell ref="X10:X11"/>
    <mergeCell ref="Y10:Y11"/>
    <mergeCell ref="G14:G15"/>
    <mergeCell ref="H14:H15"/>
    <mergeCell ref="I14:I15"/>
    <mergeCell ref="J14:J15"/>
    <mergeCell ref="AB10:AB11"/>
    <mergeCell ref="AC10:AC12"/>
    <mergeCell ref="Z10:Z11"/>
    <mergeCell ref="AA10:AA11"/>
    <mergeCell ref="P14:P15"/>
    <mergeCell ref="Q14:Q15"/>
    <mergeCell ref="R14:R15"/>
    <mergeCell ref="S14:S15"/>
    <mergeCell ref="AE13:AE16"/>
    <mergeCell ref="B14:B15"/>
    <mergeCell ref="C14:C15"/>
    <mergeCell ref="D14:D15"/>
    <mergeCell ref="E14:E15"/>
    <mergeCell ref="F14:F15"/>
    <mergeCell ref="X14:X15"/>
    <mergeCell ref="Y14:Y15"/>
    <mergeCell ref="Z14:Z15"/>
    <mergeCell ref="AA14:AA15"/>
    <mergeCell ref="T14:T15"/>
    <mergeCell ref="U14:U15"/>
    <mergeCell ref="V14:V15"/>
    <mergeCell ref="W14:W16"/>
    <mergeCell ref="AB14:AB15"/>
    <mergeCell ref="AC14:AC16"/>
    <mergeCell ref="AD15:AD16"/>
    <mergeCell ref="A17:A20"/>
    <mergeCell ref="AD17:AD18"/>
    <mergeCell ref="J18:J19"/>
    <mergeCell ref="K18:K19"/>
    <mergeCell ref="L18:L20"/>
    <mergeCell ref="M18:M19"/>
    <mergeCell ref="N18:N19"/>
    <mergeCell ref="AE17:AE20"/>
    <mergeCell ref="AF17:AF24"/>
    <mergeCell ref="B18:B19"/>
    <mergeCell ref="C18:C19"/>
    <mergeCell ref="D18:D19"/>
    <mergeCell ref="E18:E19"/>
    <mergeCell ref="F18:F19"/>
    <mergeCell ref="G18:G19"/>
    <mergeCell ref="H18:H19"/>
    <mergeCell ref="I18:I19"/>
    <mergeCell ref="S18:S19"/>
    <mergeCell ref="T18:T19"/>
    <mergeCell ref="U18:U19"/>
    <mergeCell ref="V18:V19"/>
    <mergeCell ref="O18:O19"/>
    <mergeCell ref="P18:P19"/>
    <mergeCell ref="Q18:Q19"/>
    <mergeCell ref="R18:R19"/>
    <mergeCell ref="AA18:AA19"/>
    <mergeCell ref="AB18:AB19"/>
    <mergeCell ref="AC18:AC20"/>
    <mergeCell ref="AD19:AD20"/>
    <mergeCell ref="W18:W20"/>
    <mergeCell ref="X18:X19"/>
    <mergeCell ref="Y18:Y19"/>
    <mergeCell ref="Z18:Z19"/>
    <mergeCell ref="AE21:AE24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R22:R23"/>
    <mergeCell ref="S22:S23"/>
    <mergeCell ref="T22:T23"/>
    <mergeCell ref="M22:M23"/>
    <mergeCell ref="N22:N23"/>
    <mergeCell ref="AD23:AD24"/>
    <mergeCell ref="A26:M26"/>
    <mergeCell ref="AC22:AC24"/>
    <mergeCell ref="AA22:AA23"/>
    <mergeCell ref="AB22:AB23"/>
    <mergeCell ref="K22:K23"/>
    <mergeCell ref="L22:L24"/>
    <mergeCell ref="A21:A24"/>
    <mergeCell ref="AD21:AD22"/>
    <mergeCell ref="Q22:Q23"/>
    <mergeCell ref="A27:C27"/>
    <mergeCell ref="D27:E27"/>
    <mergeCell ref="F27:G27"/>
    <mergeCell ref="H27:I27"/>
    <mergeCell ref="J27:K27"/>
    <mergeCell ref="L27:M27"/>
    <mergeCell ref="Y22:Y23"/>
    <mergeCell ref="Z22:Z23"/>
    <mergeCell ref="U22:U23"/>
    <mergeCell ref="V22:V23"/>
    <mergeCell ref="W22:W24"/>
    <mergeCell ref="X22:X23"/>
    <mergeCell ref="O22:O23"/>
    <mergeCell ref="P22:P23"/>
    <mergeCell ref="A29:C29"/>
    <mergeCell ref="D29:E29"/>
    <mergeCell ref="F29:G29"/>
    <mergeCell ref="H29:I29"/>
    <mergeCell ref="A28:C28"/>
    <mergeCell ref="D28:E28"/>
    <mergeCell ref="F28:G28"/>
    <mergeCell ref="H28:I28"/>
    <mergeCell ref="A30:C30"/>
    <mergeCell ref="D30:E30"/>
    <mergeCell ref="F30:G30"/>
    <mergeCell ref="H30:I30"/>
    <mergeCell ref="A31:C31"/>
    <mergeCell ref="D31:E31"/>
    <mergeCell ref="H31:I31"/>
    <mergeCell ref="F31:G31"/>
    <mergeCell ref="J31:K31"/>
    <mergeCell ref="L31:M31"/>
    <mergeCell ref="S28:Y28"/>
    <mergeCell ref="O29:AG31"/>
    <mergeCell ref="J30:K30"/>
    <mergeCell ref="L30:M30"/>
    <mergeCell ref="J28:K28"/>
    <mergeCell ref="L28:M28"/>
    <mergeCell ref="J29:K29"/>
    <mergeCell ref="L29:M29"/>
  </mergeCells>
  <printOptions/>
  <pageMargins left="0.75" right="0.75" top="1" bottom="1" header="0.4921259845" footer="0.4921259845"/>
  <pageSetup orientation="portrait" paperSize="9" r:id="rId2"/>
  <ignoredErrors>
    <ignoredError sqref="L9 L13 L17 L21" formulaRange="1"/>
    <ignoredError sqref="AD11 AD15 AD19 L30 AD13 AD17 AD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6"/>
  <sheetViews>
    <sheetView showGridLines="0" zoomScale="110" zoomScaleNormal="110" zoomScalePageLayoutView="0" workbookViewId="0" topLeftCell="A1">
      <selection activeCell="A1" sqref="A1:I1"/>
    </sheetView>
  </sheetViews>
  <sheetFormatPr defaultColWidth="8.875" defaultRowHeight="12.75"/>
  <cols>
    <col min="1" max="1" width="5.75390625" style="23" bestFit="1" customWidth="1"/>
    <col min="2" max="2" width="32.75390625" style="23" customWidth="1"/>
    <col min="3" max="3" width="27.25390625" style="23" bestFit="1" customWidth="1"/>
    <col min="4" max="5" width="8.75390625" style="23" customWidth="1"/>
    <col min="6" max="6" width="9.125" style="23" bestFit="1" customWidth="1"/>
    <col min="7" max="7" width="5.75390625" style="52" customWidth="1"/>
    <col min="8" max="9" width="3.75390625" style="161" customWidth="1"/>
    <col min="10" max="10" width="3.00390625" style="23" bestFit="1" customWidth="1"/>
    <col min="11" max="16384" width="8.875" style="23" customWidth="1"/>
  </cols>
  <sheetData>
    <row r="1" spans="1:9" s="145" customFormat="1" ht="30" customHeight="1">
      <c r="A1" s="494" t="s">
        <v>93</v>
      </c>
      <c r="B1" s="494"/>
      <c r="C1" s="494"/>
      <c r="D1" s="494"/>
      <c r="E1" s="494"/>
      <c r="F1" s="494"/>
      <c r="G1" s="494"/>
      <c r="H1" s="494"/>
      <c r="I1" s="494"/>
    </row>
    <row r="2" spans="1:9" s="145" customFormat="1" ht="30" customHeight="1">
      <c r="A2" s="495" t="s">
        <v>292</v>
      </c>
      <c r="B2" s="495"/>
      <c r="C2" s="495"/>
      <c r="D2" s="495"/>
      <c r="E2" s="495"/>
      <c r="F2" s="495"/>
      <c r="G2" s="495"/>
      <c r="H2" s="495"/>
      <c r="I2" s="495"/>
    </row>
    <row r="3" spans="1:9" s="158" customFormat="1" ht="18" customHeight="1">
      <c r="A3" s="496" t="s">
        <v>0</v>
      </c>
      <c r="B3" s="496" t="s">
        <v>9</v>
      </c>
      <c r="C3" s="496" t="s">
        <v>5</v>
      </c>
      <c r="D3" s="496" t="s">
        <v>1</v>
      </c>
      <c r="E3" s="496" t="s">
        <v>2</v>
      </c>
      <c r="F3" s="496" t="s">
        <v>3</v>
      </c>
      <c r="G3" s="496" t="s">
        <v>4</v>
      </c>
      <c r="H3" s="498" t="s">
        <v>10</v>
      </c>
      <c r="I3" s="499"/>
    </row>
    <row r="4" spans="1:9" s="158" customFormat="1" ht="18" customHeight="1">
      <c r="A4" s="497"/>
      <c r="B4" s="497"/>
      <c r="C4" s="497"/>
      <c r="D4" s="497"/>
      <c r="E4" s="497"/>
      <c r="F4" s="497"/>
      <c r="G4" s="497"/>
      <c r="H4" s="159" t="s">
        <v>11</v>
      </c>
      <c r="I4" s="160" t="s">
        <v>12</v>
      </c>
    </row>
    <row r="5" spans="1:10" s="58" customFormat="1" ht="21" customHeight="1">
      <c r="A5" s="118">
        <v>1</v>
      </c>
      <c r="B5" s="37" t="s">
        <v>214</v>
      </c>
      <c r="C5" s="119" t="s">
        <v>59</v>
      </c>
      <c r="D5" s="61">
        <v>642</v>
      </c>
      <c r="E5" s="61">
        <v>380</v>
      </c>
      <c r="F5" s="241">
        <f aca="true" t="shared" si="0" ref="F5:F36">SUM(D5:E5)</f>
        <v>1022</v>
      </c>
      <c r="G5" s="118">
        <v>1</v>
      </c>
      <c r="H5" s="118">
        <v>7</v>
      </c>
      <c r="I5" s="373">
        <v>8</v>
      </c>
      <c r="J5" s="373"/>
    </row>
    <row r="6" spans="1:20" s="59" customFormat="1" ht="21" customHeight="1">
      <c r="A6" s="120">
        <v>2</v>
      </c>
      <c r="B6" s="32" t="s">
        <v>60</v>
      </c>
      <c r="C6" s="121" t="s">
        <v>59</v>
      </c>
      <c r="D6" s="62">
        <v>622</v>
      </c>
      <c r="E6" s="62">
        <v>344</v>
      </c>
      <c r="F6" s="223">
        <f t="shared" si="0"/>
        <v>966</v>
      </c>
      <c r="G6" s="120">
        <v>1</v>
      </c>
      <c r="H6" s="446">
        <v>7</v>
      </c>
      <c r="I6" s="446">
        <v>7</v>
      </c>
      <c r="J6" s="65"/>
      <c r="N6" s="296"/>
      <c r="O6" s="296"/>
      <c r="P6" s="296"/>
      <c r="Q6" s="296"/>
      <c r="R6" s="296"/>
      <c r="S6" s="296"/>
      <c r="T6" s="296"/>
    </row>
    <row r="7" spans="1:20" s="60" customFormat="1" ht="21" customHeight="1">
      <c r="A7" s="122">
        <v>3</v>
      </c>
      <c r="B7" s="442" t="s">
        <v>271</v>
      </c>
      <c r="C7" s="443" t="s">
        <v>272</v>
      </c>
      <c r="D7" s="444">
        <v>615</v>
      </c>
      <c r="E7" s="444">
        <v>331</v>
      </c>
      <c r="F7" s="410">
        <f t="shared" si="0"/>
        <v>946</v>
      </c>
      <c r="G7" s="445">
        <v>3</v>
      </c>
      <c r="H7" s="445">
        <v>13</v>
      </c>
      <c r="I7" s="445">
        <v>4</v>
      </c>
      <c r="J7" s="67"/>
      <c r="N7" s="300"/>
      <c r="O7" s="300"/>
      <c r="P7" s="300"/>
      <c r="Q7" s="300"/>
      <c r="R7" s="300"/>
      <c r="S7" s="300"/>
      <c r="T7" s="300"/>
    </row>
    <row r="8" spans="1:20" s="42" customFormat="1" ht="21" customHeight="1">
      <c r="A8" s="127">
        <v>4</v>
      </c>
      <c r="B8" s="28" t="s">
        <v>183</v>
      </c>
      <c r="C8" s="115" t="s">
        <v>184</v>
      </c>
      <c r="D8" s="13">
        <v>633</v>
      </c>
      <c r="E8" s="13">
        <v>313</v>
      </c>
      <c r="F8" s="368">
        <f t="shared" si="0"/>
        <v>946</v>
      </c>
      <c r="G8" s="127">
        <v>2</v>
      </c>
      <c r="H8" s="132">
        <v>9</v>
      </c>
      <c r="I8" s="132">
        <v>2</v>
      </c>
      <c r="J8" s="52"/>
      <c r="N8" s="369"/>
      <c r="O8" s="369"/>
      <c r="P8" s="369"/>
      <c r="Q8" s="369"/>
      <c r="R8" s="369"/>
      <c r="S8" s="369"/>
      <c r="T8" s="369"/>
    </row>
    <row r="9" spans="1:10" s="42" customFormat="1" ht="21" customHeight="1">
      <c r="A9" s="127">
        <v>5</v>
      </c>
      <c r="B9" s="392" t="s">
        <v>216</v>
      </c>
      <c r="C9" s="393" t="s">
        <v>59</v>
      </c>
      <c r="D9" s="377">
        <v>609</v>
      </c>
      <c r="E9" s="377">
        <v>335</v>
      </c>
      <c r="F9" s="410">
        <f t="shared" si="0"/>
        <v>944</v>
      </c>
      <c r="G9" s="432">
        <v>0</v>
      </c>
      <c r="H9" s="414">
        <v>5</v>
      </c>
      <c r="I9" s="414">
        <v>2</v>
      </c>
      <c r="J9" s="52"/>
    </row>
    <row r="10" spans="1:10" s="42" customFormat="1" ht="21" customHeight="1">
      <c r="A10" s="127">
        <v>6</v>
      </c>
      <c r="B10" s="435" t="s">
        <v>301</v>
      </c>
      <c r="C10" s="393" t="s">
        <v>262</v>
      </c>
      <c r="D10" s="430">
        <v>610</v>
      </c>
      <c r="E10" s="430">
        <v>327</v>
      </c>
      <c r="F10" s="410">
        <f t="shared" si="0"/>
        <v>937</v>
      </c>
      <c r="G10" s="431">
        <v>0</v>
      </c>
      <c r="H10" s="431">
        <v>11</v>
      </c>
      <c r="I10" s="431">
        <v>4</v>
      </c>
      <c r="J10" s="52"/>
    </row>
    <row r="11" spans="1:10" s="42" customFormat="1" ht="21" customHeight="1">
      <c r="A11" s="127">
        <v>7</v>
      </c>
      <c r="B11" s="392" t="s">
        <v>181</v>
      </c>
      <c r="C11" s="393" t="s">
        <v>184</v>
      </c>
      <c r="D11" s="377">
        <v>608</v>
      </c>
      <c r="E11" s="377">
        <v>326</v>
      </c>
      <c r="F11" s="410">
        <f t="shared" si="0"/>
        <v>934</v>
      </c>
      <c r="G11" s="432">
        <v>4</v>
      </c>
      <c r="H11" s="414">
        <v>11</v>
      </c>
      <c r="I11" s="414">
        <v>4</v>
      </c>
      <c r="J11" s="52"/>
    </row>
    <row r="12" spans="1:10" s="42" customFormat="1" ht="21" customHeight="1">
      <c r="A12" s="127">
        <v>8</v>
      </c>
      <c r="B12" s="392" t="s">
        <v>115</v>
      </c>
      <c r="C12" s="393" t="s">
        <v>309</v>
      </c>
      <c r="D12" s="377">
        <v>630</v>
      </c>
      <c r="E12" s="377">
        <v>303</v>
      </c>
      <c r="F12" s="410">
        <f t="shared" si="0"/>
        <v>933</v>
      </c>
      <c r="G12" s="432">
        <v>6</v>
      </c>
      <c r="H12" s="414">
        <v>14</v>
      </c>
      <c r="I12" s="414">
        <v>4</v>
      </c>
      <c r="J12" s="52"/>
    </row>
    <row r="13" spans="1:10" s="42" customFormat="1" ht="21" customHeight="1">
      <c r="A13" s="127">
        <v>9</v>
      </c>
      <c r="B13" s="435" t="s">
        <v>273</v>
      </c>
      <c r="C13" s="393" t="s">
        <v>272</v>
      </c>
      <c r="D13" s="430">
        <v>621</v>
      </c>
      <c r="E13" s="430">
        <v>305</v>
      </c>
      <c r="F13" s="410">
        <f t="shared" si="0"/>
        <v>926</v>
      </c>
      <c r="G13" s="431">
        <v>4</v>
      </c>
      <c r="H13" s="431">
        <v>7</v>
      </c>
      <c r="I13" s="431">
        <v>5</v>
      </c>
      <c r="J13" s="52"/>
    </row>
    <row r="14" spans="1:10" s="42" customFormat="1" ht="21" customHeight="1">
      <c r="A14" s="127">
        <v>10</v>
      </c>
      <c r="B14" s="435" t="s">
        <v>300</v>
      </c>
      <c r="C14" s="393" t="s">
        <v>272</v>
      </c>
      <c r="D14" s="430">
        <v>602</v>
      </c>
      <c r="E14" s="430">
        <v>322</v>
      </c>
      <c r="F14" s="410">
        <f t="shared" si="0"/>
        <v>924</v>
      </c>
      <c r="G14" s="431">
        <v>2</v>
      </c>
      <c r="H14" s="431">
        <v>7</v>
      </c>
      <c r="I14" s="431">
        <v>2</v>
      </c>
      <c r="J14" s="52"/>
    </row>
    <row r="15" spans="1:10" s="42" customFormat="1" ht="21" customHeight="1">
      <c r="A15" s="127">
        <v>11</v>
      </c>
      <c r="B15" s="435" t="s">
        <v>274</v>
      </c>
      <c r="C15" s="393" t="s">
        <v>262</v>
      </c>
      <c r="D15" s="430">
        <v>588</v>
      </c>
      <c r="E15" s="430">
        <v>331</v>
      </c>
      <c r="F15" s="410">
        <f t="shared" si="0"/>
        <v>919</v>
      </c>
      <c r="G15" s="431">
        <v>2</v>
      </c>
      <c r="H15" s="431">
        <v>8</v>
      </c>
      <c r="I15" s="431">
        <v>4</v>
      </c>
      <c r="J15" s="52"/>
    </row>
    <row r="16" spans="1:10" s="42" customFormat="1" ht="21" customHeight="1">
      <c r="A16" s="127">
        <v>12</v>
      </c>
      <c r="B16" s="392" t="s">
        <v>142</v>
      </c>
      <c r="C16" s="393" t="s">
        <v>136</v>
      </c>
      <c r="D16" s="377">
        <v>631</v>
      </c>
      <c r="E16" s="377">
        <v>286</v>
      </c>
      <c r="F16" s="410">
        <f t="shared" si="0"/>
        <v>917</v>
      </c>
      <c r="G16" s="432">
        <v>8</v>
      </c>
      <c r="H16" s="414">
        <v>11</v>
      </c>
      <c r="I16" s="414">
        <v>2</v>
      </c>
      <c r="J16" s="52"/>
    </row>
    <row r="17" spans="1:20" s="42" customFormat="1" ht="21" customHeight="1">
      <c r="A17" s="127">
        <v>13</v>
      </c>
      <c r="B17" s="392" t="s">
        <v>104</v>
      </c>
      <c r="C17" s="393" t="s">
        <v>207</v>
      </c>
      <c r="D17" s="377">
        <v>588</v>
      </c>
      <c r="E17" s="377">
        <v>328</v>
      </c>
      <c r="F17" s="410">
        <f t="shared" si="0"/>
        <v>916</v>
      </c>
      <c r="G17" s="432">
        <v>2</v>
      </c>
      <c r="H17" s="414">
        <v>2</v>
      </c>
      <c r="I17" s="414">
        <v>3</v>
      </c>
      <c r="J17" s="374"/>
      <c r="K17" s="364"/>
      <c r="L17" s="364"/>
      <c r="M17" s="364"/>
      <c r="N17" s="364"/>
      <c r="O17" s="364"/>
      <c r="P17" s="364"/>
      <c r="Q17" s="364"/>
      <c r="R17" s="364"/>
      <c r="S17" s="364"/>
      <c r="T17" s="364"/>
    </row>
    <row r="18" spans="1:20" s="42" customFormat="1" ht="21" customHeight="1">
      <c r="A18" s="127">
        <v>14</v>
      </c>
      <c r="B18" s="435" t="s">
        <v>275</v>
      </c>
      <c r="C18" s="393" t="s">
        <v>276</v>
      </c>
      <c r="D18" s="430">
        <v>591</v>
      </c>
      <c r="E18" s="430">
        <v>325</v>
      </c>
      <c r="F18" s="410">
        <f t="shared" si="0"/>
        <v>916</v>
      </c>
      <c r="G18" s="431">
        <v>0</v>
      </c>
      <c r="H18" s="431">
        <v>5</v>
      </c>
      <c r="I18" s="431">
        <v>5</v>
      </c>
      <c r="J18" s="374"/>
      <c r="K18" s="364"/>
      <c r="L18" s="364"/>
      <c r="M18" s="364"/>
      <c r="N18" s="364"/>
      <c r="O18" s="364"/>
      <c r="P18" s="364"/>
      <c r="Q18" s="364"/>
      <c r="R18" s="364"/>
      <c r="S18" s="364"/>
      <c r="T18" s="364"/>
    </row>
    <row r="19" spans="1:10" s="42" customFormat="1" ht="21" customHeight="1">
      <c r="A19" s="127">
        <v>15</v>
      </c>
      <c r="B19" s="435" t="s">
        <v>278</v>
      </c>
      <c r="C19" s="393" t="s">
        <v>262</v>
      </c>
      <c r="D19" s="430">
        <v>582</v>
      </c>
      <c r="E19" s="430">
        <v>324</v>
      </c>
      <c r="F19" s="410">
        <f t="shared" si="0"/>
        <v>906</v>
      </c>
      <c r="G19" s="431">
        <v>4</v>
      </c>
      <c r="H19" s="431">
        <v>8</v>
      </c>
      <c r="I19" s="431">
        <v>4</v>
      </c>
      <c r="J19" s="52"/>
    </row>
    <row r="20" spans="1:20" s="42" customFormat="1" ht="21" customHeight="1">
      <c r="A20" s="127">
        <v>16</v>
      </c>
      <c r="B20" s="392" t="s">
        <v>277</v>
      </c>
      <c r="C20" s="393" t="s">
        <v>264</v>
      </c>
      <c r="D20" s="377">
        <v>605</v>
      </c>
      <c r="E20" s="377">
        <v>301</v>
      </c>
      <c r="F20" s="410">
        <f t="shared" si="0"/>
        <v>906</v>
      </c>
      <c r="G20" s="432">
        <v>2</v>
      </c>
      <c r="H20" s="414">
        <v>8</v>
      </c>
      <c r="I20" s="414">
        <v>1</v>
      </c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</row>
    <row r="21" spans="1:20" s="42" customFormat="1" ht="21" customHeight="1">
      <c r="A21" s="127">
        <v>17</v>
      </c>
      <c r="B21" s="392" t="s">
        <v>296</v>
      </c>
      <c r="C21" s="393" t="s">
        <v>264</v>
      </c>
      <c r="D21" s="430">
        <v>587</v>
      </c>
      <c r="E21" s="433">
        <v>317</v>
      </c>
      <c r="F21" s="410">
        <f t="shared" si="0"/>
        <v>904</v>
      </c>
      <c r="G21" s="431">
        <v>3</v>
      </c>
      <c r="H21" s="414">
        <v>8</v>
      </c>
      <c r="I21" s="414">
        <v>2</v>
      </c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</row>
    <row r="22" spans="1:10" s="42" customFormat="1" ht="21" customHeight="1">
      <c r="A22" s="127">
        <v>18</v>
      </c>
      <c r="B22" s="392" t="s">
        <v>104</v>
      </c>
      <c r="C22" s="393" t="s">
        <v>134</v>
      </c>
      <c r="D22" s="377">
        <v>586</v>
      </c>
      <c r="E22" s="377">
        <v>316</v>
      </c>
      <c r="F22" s="410">
        <f t="shared" si="0"/>
        <v>902</v>
      </c>
      <c r="G22" s="432">
        <v>7</v>
      </c>
      <c r="H22" s="414">
        <v>8</v>
      </c>
      <c r="I22" s="414">
        <v>3</v>
      </c>
      <c r="J22" s="52"/>
    </row>
    <row r="23" spans="1:10" s="42" customFormat="1" ht="21" customHeight="1">
      <c r="A23" s="127">
        <v>19</v>
      </c>
      <c r="B23" s="392" t="s">
        <v>303</v>
      </c>
      <c r="C23" s="393" t="s">
        <v>279</v>
      </c>
      <c r="D23" s="377">
        <v>581</v>
      </c>
      <c r="E23" s="377">
        <v>319</v>
      </c>
      <c r="F23" s="410">
        <f t="shared" si="0"/>
        <v>900</v>
      </c>
      <c r="G23" s="432">
        <v>3</v>
      </c>
      <c r="H23" s="414">
        <v>8</v>
      </c>
      <c r="I23" s="414">
        <v>6</v>
      </c>
      <c r="J23" s="52"/>
    </row>
    <row r="24" spans="1:10" s="42" customFormat="1" ht="21" customHeight="1">
      <c r="A24" s="127">
        <v>20</v>
      </c>
      <c r="B24" s="392" t="s">
        <v>139</v>
      </c>
      <c r="C24" s="393" t="s">
        <v>135</v>
      </c>
      <c r="D24" s="377">
        <v>585</v>
      </c>
      <c r="E24" s="377">
        <v>314</v>
      </c>
      <c r="F24" s="440">
        <f t="shared" si="0"/>
        <v>899</v>
      </c>
      <c r="G24" s="432">
        <v>3</v>
      </c>
      <c r="H24" s="414">
        <v>2</v>
      </c>
      <c r="I24" s="414">
        <v>3</v>
      </c>
      <c r="J24" s="52"/>
    </row>
    <row r="25" spans="1:10" s="42" customFormat="1" ht="21" customHeight="1">
      <c r="A25" s="127">
        <v>21</v>
      </c>
      <c r="B25" s="392" t="s">
        <v>118</v>
      </c>
      <c r="C25" s="393" t="s">
        <v>311</v>
      </c>
      <c r="D25" s="377">
        <v>616</v>
      </c>
      <c r="E25" s="377">
        <v>283</v>
      </c>
      <c r="F25" s="440">
        <f t="shared" si="0"/>
        <v>899</v>
      </c>
      <c r="G25" s="432">
        <v>2</v>
      </c>
      <c r="H25" s="414">
        <v>11</v>
      </c>
      <c r="I25" s="414">
        <v>0</v>
      </c>
      <c r="J25" s="52"/>
    </row>
    <row r="26" spans="1:10" s="42" customFormat="1" ht="21" customHeight="1">
      <c r="A26" s="127">
        <v>22</v>
      </c>
      <c r="B26" s="392" t="s">
        <v>181</v>
      </c>
      <c r="C26" s="393" t="s">
        <v>264</v>
      </c>
      <c r="D26" s="377">
        <v>584</v>
      </c>
      <c r="E26" s="377">
        <v>312</v>
      </c>
      <c r="F26" s="440">
        <f t="shared" si="0"/>
        <v>896</v>
      </c>
      <c r="G26" s="432">
        <v>2</v>
      </c>
      <c r="H26" s="432">
        <v>4</v>
      </c>
      <c r="I26" s="414">
        <v>0</v>
      </c>
      <c r="J26" s="52"/>
    </row>
    <row r="27" spans="1:10" s="42" customFormat="1" ht="21" customHeight="1">
      <c r="A27" s="127">
        <v>23</v>
      </c>
      <c r="B27" s="392" t="s">
        <v>105</v>
      </c>
      <c r="C27" s="393" t="s">
        <v>135</v>
      </c>
      <c r="D27" s="377">
        <v>586</v>
      </c>
      <c r="E27" s="377">
        <v>310</v>
      </c>
      <c r="F27" s="440">
        <f t="shared" si="0"/>
        <v>896</v>
      </c>
      <c r="G27" s="432">
        <v>5</v>
      </c>
      <c r="H27" s="414">
        <v>8</v>
      </c>
      <c r="I27" s="414">
        <v>5</v>
      </c>
      <c r="J27" s="52"/>
    </row>
    <row r="28" spans="1:10" s="42" customFormat="1" ht="21" customHeight="1">
      <c r="A28" s="127">
        <v>24</v>
      </c>
      <c r="B28" s="435" t="s">
        <v>281</v>
      </c>
      <c r="C28" s="393" t="s">
        <v>276</v>
      </c>
      <c r="D28" s="430">
        <v>599</v>
      </c>
      <c r="E28" s="430">
        <v>296</v>
      </c>
      <c r="F28" s="440">
        <f t="shared" si="0"/>
        <v>895</v>
      </c>
      <c r="G28" s="431">
        <v>7</v>
      </c>
      <c r="H28" s="431">
        <v>9</v>
      </c>
      <c r="I28" s="431">
        <v>3</v>
      </c>
      <c r="J28" s="52"/>
    </row>
    <row r="29" spans="1:10" s="42" customFormat="1" ht="21" customHeight="1">
      <c r="A29" s="127">
        <v>25</v>
      </c>
      <c r="B29" s="435" t="s">
        <v>280</v>
      </c>
      <c r="C29" s="393" t="s">
        <v>262</v>
      </c>
      <c r="D29" s="430">
        <v>614</v>
      </c>
      <c r="E29" s="430">
        <v>281</v>
      </c>
      <c r="F29" s="440">
        <f t="shared" si="0"/>
        <v>895</v>
      </c>
      <c r="G29" s="431">
        <v>8</v>
      </c>
      <c r="H29" s="431">
        <v>8</v>
      </c>
      <c r="I29" s="431">
        <v>2</v>
      </c>
      <c r="J29" s="52"/>
    </row>
    <row r="30" spans="1:10" s="42" customFormat="1" ht="21" customHeight="1">
      <c r="A30" s="127">
        <v>26</v>
      </c>
      <c r="B30" s="392" t="s">
        <v>121</v>
      </c>
      <c r="C30" s="393" t="s">
        <v>310</v>
      </c>
      <c r="D30" s="377">
        <v>598</v>
      </c>
      <c r="E30" s="377">
        <v>295</v>
      </c>
      <c r="F30" s="440">
        <f t="shared" si="0"/>
        <v>893</v>
      </c>
      <c r="G30" s="432">
        <v>6</v>
      </c>
      <c r="H30" s="414">
        <v>9</v>
      </c>
      <c r="I30" s="414">
        <v>0</v>
      </c>
      <c r="J30" s="52"/>
    </row>
    <row r="31" spans="1:10" s="42" customFormat="1" ht="21" customHeight="1">
      <c r="A31" s="127">
        <v>27</v>
      </c>
      <c r="B31" s="392" t="s">
        <v>106</v>
      </c>
      <c r="C31" s="393" t="s">
        <v>314</v>
      </c>
      <c r="D31" s="377">
        <v>591</v>
      </c>
      <c r="E31" s="377">
        <v>298</v>
      </c>
      <c r="F31" s="440">
        <f t="shared" si="0"/>
        <v>889</v>
      </c>
      <c r="G31" s="432">
        <v>8</v>
      </c>
      <c r="H31" s="414">
        <v>9</v>
      </c>
      <c r="I31" s="431">
        <v>2</v>
      </c>
      <c r="J31" s="52"/>
    </row>
    <row r="32" spans="1:10" s="42" customFormat="1" ht="21" customHeight="1">
      <c r="A32" s="127">
        <v>28</v>
      </c>
      <c r="B32" s="392" t="s">
        <v>175</v>
      </c>
      <c r="C32" s="393" t="s">
        <v>163</v>
      </c>
      <c r="D32" s="377">
        <v>599</v>
      </c>
      <c r="E32" s="377">
        <v>290</v>
      </c>
      <c r="F32" s="440">
        <f t="shared" si="0"/>
        <v>889</v>
      </c>
      <c r="G32" s="432">
        <v>2</v>
      </c>
      <c r="H32" s="414">
        <v>10</v>
      </c>
      <c r="I32" s="414">
        <v>4</v>
      </c>
      <c r="J32" s="52"/>
    </row>
    <row r="33" spans="1:10" s="42" customFormat="1" ht="21" customHeight="1">
      <c r="A33" s="127">
        <v>29</v>
      </c>
      <c r="B33" s="392" t="s">
        <v>220</v>
      </c>
      <c r="C33" s="393" t="s">
        <v>219</v>
      </c>
      <c r="D33" s="377">
        <v>612</v>
      </c>
      <c r="E33" s="377">
        <v>277</v>
      </c>
      <c r="F33" s="440">
        <f t="shared" si="0"/>
        <v>889</v>
      </c>
      <c r="G33" s="432">
        <v>6</v>
      </c>
      <c r="H33" s="414">
        <v>10</v>
      </c>
      <c r="I33" s="414">
        <v>1</v>
      </c>
      <c r="J33" s="52"/>
    </row>
    <row r="34" spans="1:10" s="42" customFormat="1" ht="21" customHeight="1">
      <c r="A34" s="127">
        <v>30</v>
      </c>
      <c r="B34" s="392" t="s">
        <v>282</v>
      </c>
      <c r="C34" s="393" t="s">
        <v>279</v>
      </c>
      <c r="D34" s="377">
        <v>580</v>
      </c>
      <c r="E34" s="377">
        <v>307</v>
      </c>
      <c r="F34" s="440">
        <f t="shared" si="0"/>
        <v>887</v>
      </c>
      <c r="G34" s="432">
        <v>5</v>
      </c>
      <c r="H34" s="414">
        <v>5</v>
      </c>
      <c r="I34" s="414">
        <v>4</v>
      </c>
      <c r="J34" s="52"/>
    </row>
    <row r="35" spans="1:10" s="42" customFormat="1" ht="21" customHeight="1">
      <c r="A35" s="127">
        <v>31</v>
      </c>
      <c r="B35" s="392" t="s">
        <v>176</v>
      </c>
      <c r="C35" s="393" t="s">
        <v>163</v>
      </c>
      <c r="D35" s="377">
        <v>612</v>
      </c>
      <c r="E35" s="377">
        <v>275</v>
      </c>
      <c r="F35" s="440">
        <f t="shared" si="0"/>
        <v>887</v>
      </c>
      <c r="G35" s="432">
        <v>8</v>
      </c>
      <c r="H35" s="414">
        <v>6</v>
      </c>
      <c r="I35" s="414">
        <v>3</v>
      </c>
      <c r="J35" s="52"/>
    </row>
    <row r="36" spans="1:10" s="42" customFormat="1" ht="21" customHeight="1">
      <c r="A36" s="127">
        <v>32</v>
      </c>
      <c r="B36" s="392" t="s">
        <v>138</v>
      </c>
      <c r="C36" s="393" t="s">
        <v>135</v>
      </c>
      <c r="D36" s="377">
        <v>592</v>
      </c>
      <c r="E36" s="377">
        <v>294</v>
      </c>
      <c r="F36" s="440">
        <f t="shared" si="0"/>
        <v>886</v>
      </c>
      <c r="G36" s="432">
        <v>5</v>
      </c>
      <c r="H36" s="414">
        <v>7</v>
      </c>
      <c r="I36" s="414">
        <v>4</v>
      </c>
      <c r="J36" s="52"/>
    </row>
    <row r="37" spans="1:10" s="42" customFormat="1" ht="21" customHeight="1">
      <c r="A37" s="127">
        <v>33</v>
      </c>
      <c r="B37" s="435" t="s">
        <v>294</v>
      </c>
      <c r="C37" s="393" t="s">
        <v>283</v>
      </c>
      <c r="D37" s="430">
        <v>612</v>
      </c>
      <c r="E37" s="430">
        <v>274</v>
      </c>
      <c r="F37" s="440">
        <f aca="true" t="shared" si="1" ref="F37:F68">SUM(D37:E37)</f>
        <v>886</v>
      </c>
      <c r="G37" s="431">
        <v>5</v>
      </c>
      <c r="H37" s="431">
        <v>9</v>
      </c>
      <c r="I37" s="431">
        <v>2</v>
      </c>
      <c r="J37" s="52"/>
    </row>
    <row r="38" spans="1:10" s="42" customFormat="1" ht="21" customHeight="1">
      <c r="A38" s="127">
        <v>34</v>
      </c>
      <c r="B38" s="435" t="s">
        <v>284</v>
      </c>
      <c r="C38" s="393" t="s">
        <v>276</v>
      </c>
      <c r="D38" s="430">
        <v>595</v>
      </c>
      <c r="E38" s="430">
        <v>290</v>
      </c>
      <c r="F38" s="440">
        <f t="shared" si="1"/>
        <v>885</v>
      </c>
      <c r="G38" s="434">
        <v>4</v>
      </c>
      <c r="H38" s="434">
        <v>9</v>
      </c>
      <c r="I38" s="434">
        <v>2</v>
      </c>
      <c r="J38" s="52"/>
    </row>
    <row r="39" spans="1:10" s="42" customFormat="1" ht="21" customHeight="1">
      <c r="A39" s="127">
        <v>35</v>
      </c>
      <c r="B39" s="392" t="s">
        <v>203</v>
      </c>
      <c r="C39" s="393" t="s">
        <v>202</v>
      </c>
      <c r="D39" s="430">
        <v>599</v>
      </c>
      <c r="E39" s="430">
        <v>282</v>
      </c>
      <c r="F39" s="440">
        <f t="shared" si="1"/>
        <v>881</v>
      </c>
      <c r="G39" s="431">
        <v>2</v>
      </c>
      <c r="H39" s="431">
        <v>5</v>
      </c>
      <c r="I39" s="414">
        <v>1</v>
      </c>
      <c r="J39" s="52"/>
    </row>
    <row r="40" spans="1:10" s="42" customFormat="1" ht="21" customHeight="1">
      <c r="A40" s="127">
        <v>36</v>
      </c>
      <c r="B40" s="435" t="s">
        <v>293</v>
      </c>
      <c r="C40" s="393" t="s">
        <v>283</v>
      </c>
      <c r="D40" s="430">
        <v>573</v>
      </c>
      <c r="E40" s="430">
        <v>306</v>
      </c>
      <c r="F40" s="440">
        <f t="shared" si="1"/>
        <v>879</v>
      </c>
      <c r="G40" s="431">
        <v>3</v>
      </c>
      <c r="H40" s="431">
        <v>9</v>
      </c>
      <c r="I40" s="431">
        <v>4</v>
      </c>
      <c r="J40" s="52"/>
    </row>
    <row r="41" spans="1:10" s="42" customFormat="1" ht="21" customHeight="1">
      <c r="A41" s="127">
        <v>37</v>
      </c>
      <c r="B41" s="392" t="s">
        <v>116</v>
      </c>
      <c r="C41" s="393" t="s">
        <v>312</v>
      </c>
      <c r="D41" s="377">
        <v>577</v>
      </c>
      <c r="E41" s="377">
        <v>301</v>
      </c>
      <c r="F41" s="440">
        <f t="shared" si="1"/>
        <v>878</v>
      </c>
      <c r="G41" s="432">
        <v>7</v>
      </c>
      <c r="H41" s="414">
        <v>7</v>
      </c>
      <c r="I41" s="414">
        <v>2</v>
      </c>
      <c r="J41" s="52"/>
    </row>
    <row r="42" spans="1:10" s="42" customFormat="1" ht="21" customHeight="1">
      <c r="A42" s="127">
        <v>38</v>
      </c>
      <c r="B42" s="392" t="s">
        <v>138</v>
      </c>
      <c r="C42" s="393" t="s">
        <v>207</v>
      </c>
      <c r="D42" s="377">
        <v>564</v>
      </c>
      <c r="E42" s="377">
        <v>313</v>
      </c>
      <c r="F42" s="440">
        <f t="shared" si="1"/>
        <v>877</v>
      </c>
      <c r="G42" s="432">
        <v>2</v>
      </c>
      <c r="H42" s="414">
        <v>7</v>
      </c>
      <c r="I42" s="414">
        <v>2</v>
      </c>
      <c r="J42" s="52"/>
    </row>
    <row r="43" spans="1:10" s="42" customFormat="1" ht="21" customHeight="1">
      <c r="A43" s="127">
        <v>39</v>
      </c>
      <c r="B43" s="435" t="s">
        <v>305</v>
      </c>
      <c r="C43" s="393" t="s">
        <v>267</v>
      </c>
      <c r="D43" s="430">
        <v>568</v>
      </c>
      <c r="E43" s="430">
        <v>309</v>
      </c>
      <c r="F43" s="440">
        <f t="shared" si="1"/>
        <v>877</v>
      </c>
      <c r="G43" s="431">
        <v>9</v>
      </c>
      <c r="H43" s="431">
        <v>4</v>
      </c>
      <c r="I43" s="431">
        <v>3</v>
      </c>
      <c r="J43" s="52"/>
    </row>
    <row r="44" spans="1:10" s="42" customFormat="1" ht="21" customHeight="1">
      <c r="A44" s="127">
        <v>40</v>
      </c>
      <c r="B44" s="392" t="s">
        <v>215</v>
      </c>
      <c r="C44" s="393" t="s">
        <v>59</v>
      </c>
      <c r="D44" s="377">
        <v>598</v>
      </c>
      <c r="E44" s="377">
        <v>279</v>
      </c>
      <c r="F44" s="440">
        <f t="shared" si="1"/>
        <v>877</v>
      </c>
      <c r="G44" s="432">
        <v>5</v>
      </c>
      <c r="H44" s="414">
        <v>7</v>
      </c>
      <c r="I44" s="414">
        <v>1</v>
      </c>
      <c r="J44" s="52"/>
    </row>
    <row r="45" spans="1:10" s="42" customFormat="1" ht="21" customHeight="1">
      <c r="A45" s="127">
        <v>41</v>
      </c>
      <c r="B45" s="435" t="s">
        <v>285</v>
      </c>
      <c r="C45" s="393" t="s">
        <v>267</v>
      </c>
      <c r="D45" s="430">
        <v>565</v>
      </c>
      <c r="E45" s="430">
        <v>309</v>
      </c>
      <c r="F45" s="440">
        <f t="shared" si="1"/>
        <v>874</v>
      </c>
      <c r="G45" s="431">
        <v>6</v>
      </c>
      <c r="H45" s="431">
        <v>9</v>
      </c>
      <c r="I45" s="431">
        <v>3</v>
      </c>
      <c r="J45" s="52"/>
    </row>
    <row r="46" spans="1:10" s="42" customFormat="1" ht="21" customHeight="1">
      <c r="A46" s="127">
        <v>42</v>
      </c>
      <c r="B46" s="392" t="s">
        <v>180</v>
      </c>
      <c r="C46" s="393" t="s">
        <v>184</v>
      </c>
      <c r="D46" s="377">
        <v>571</v>
      </c>
      <c r="E46" s="377">
        <v>302</v>
      </c>
      <c r="F46" s="440">
        <f t="shared" si="1"/>
        <v>873</v>
      </c>
      <c r="G46" s="432">
        <v>1</v>
      </c>
      <c r="H46" s="414">
        <v>5</v>
      </c>
      <c r="I46" s="414">
        <v>1</v>
      </c>
      <c r="J46" s="52"/>
    </row>
    <row r="47" spans="1:10" s="42" customFormat="1" ht="21" customHeight="1">
      <c r="A47" s="127">
        <v>43</v>
      </c>
      <c r="B47" s="392" t="s">
        <v>222</v>
      </c>
      <c r="C47" s="393" t="s">
        <v>219</v>
      </c>
      <c r="D47" s="377">
        <v>592</v>
      </c>
      <c r="E47" s="377">
        <v>279</v>
      </c>
      <c r="F47" s="440">
        <f t="shared" si="1"/>
        <v>871</v>
      </c>
      <c r="G47" s="432">
        <v>4</v>
      </c>
      <c r="H47" s="414">
        <v>6</v>
      </c>
      <c r="I47" s="414">
        <v>1</v>
      </c>
      <c r="J47" s="52"/>
    </row>
    <row r="48" spans="1:10" s="42" customFormat="1" ht="21" customHeight="1">
      <c r="A48" s="127">
        <v>44</v>
      </c>
      <c r="B48" s="436" t="s">
        <v>165</v>
      </c>
      <c r="C48" s="393" t="s">
        <v>312</v>
      </c>
      <c r="D48" s="377">
        <v>619</v>
      </c>
      <c r="E48" s="377">
        <v>251</v>
      </c>
      <c r="F48" s="440">
        <f t="shared" si="1"/>
        <v>870</v>
      </c>
      <c r="G48" s="432">
        <v>11</v>
      </c>
      <c r="H48" s="414">
        <v>8</v>
      </c>
      <c r="I48" s="414">
        <v>1</v>
      </c>
      <c r="J48" s="52"/>
    </row>
    <row r="49" spans="1:10" s="42" customFormat="1" ht="21" customHeight="1">
      <c r="A49" s="127">
        <v>45</v>
      </c>
      <c r="B49" s="392" t="s">
        <v>108</v>
      </c>
      <c r="C49" s="393" t="s">
        <v>107</v>
      </c>
      <c r="D49" s="377">
        <v>564</v>
      </c>
      <c r="E49" s="377">
        <v>304</v>
      </c>
      <c r="F49" s="440">
        <f t="shared" si="1"/>
        <v>868</v>
      </c>
      <c r="G49" s="432">
        <v>11</v>
      </c>
      <c r="H49" s="414">
        <v>4</v>
      </c>
      <c r="I49" s="414">
        <v>3</v>
      </c>
      <c r="J49" s="52"/>
    </row>
    <row r="50" spans="1:10" s="42" customFormat="1" ht="21" customHeight="1">
      <c r="A50" s="127">
        <v>46</v>
      </c>
      <c r="B50" s="392" t="s">
        <v>182</v>
      </c>
      <c r="C50" s="393" t="s">
        <v>184</v>
      </c>
      <c r="D50" s="377">
        <v>582</v>
      </c>
      <c r="E50" s="377">
        <v>284</v>
      </c>
      <c r="F50" s="440">
        <f t="shared" si="1"/>
        <v>866</v>
      </c>
      <c r="G50" s="432">
        <v>12</v>
      </c>
      <c r="H50" s="414">
        <v>10</v>
      </c>
      <c r="I50" s="414">
        <v>5</v>
      </c>
      <c r="J50" s="52"/>
    </row>
    <row r="51" spans="1:10" s="42" customFormat="1" ht="21" customHeight="1">
      <c r="A51" s="127">
        <v>47</v>
      </c>
      <c r="B51" s="392" t="s">
        <v>105</v>
      </c>
      <c r="C51" s="393" t="s">
        <v>207</v>
      </c>
      <c r="D51" s="377">
        <v>577</v>
      </c>
      <c r="E51" s="377">
        <v>288</v>
      </c>
      <c r="F51" s="440">
        <f t="shared" si="1"/>
        <v>865</v>
      </c>
      <c r="G51" s="432">
        <v>7</v>
      </c>
      <c r="H51" s="414">
        <v>6</v>
      </c>
      <c r="I51" s="414">
        <v>4</v>
      </c>
      <c r="J51" s="52"/>
    </row>
    <row r="52" spans="1:10" s="42" customFormat="1" ht="21" customHeight="1">
      <c r="A52" s="127">
        <v>48</v>
      </c>
      <c r="B52" s="392" t="s">
        <v>111</v>
      </c>
      <c r="C52" s="393" t="s">
        <v>283</v>
      </c>
      <c r="D52" s="377">
        <v>582</v>
      </c>
      <c r="E52" s="377">
        <v>283</v>
      </c>
      <c r="F52" s="440">
        <f t="shared" si="1"/>
        <v>865</v>
      </c>
      <c r="G52" s="432">
        <v>4</v>
      </c>
      <c r="H52" s="414">
        <v>6</v>
      </c>
      <c r="I52" s="414">
        <v>1</v>
      </c>
      <c r="J52" s="52"/>
    </row>
    <row r="53" spans="1:10" s="42" customFormat="1" ht="21" customHeight="1">
      <c r="A53" s="127">
        <v>49</v>
      </c>
      <c r="B53" s="392" t="s">
        <v>121</v>
      </c>
      <c r="C53" s="393" t="s">
        <v>179</v>
      </c>
      <c r="D53" s="377">
        <v>586</v>
      </c>
      <c r="E53" s="377">
        <v>279</v>
      </c>
      <c r="F53" s="440">
        <f t="shared" si="1"/>
        <v>865</v>
      </c>
      <c r="G53" s="432">
        <v>7</v>
      </c>
      <c r="H53" s="414">
        <v>7</v>
      </c>
      <c r="I53" s="414">
        <v>2</v>
      </c>
      <c r="J53" s="52"/>
    </row>
    <row r="54" spans="1:10" s="42" customFormat="1" ht="21" customHeight="1">
      <c r="A54" s="127">
        <v>50</v>
      </c>
      <c r="B54" s="392" t="s">
        <v>177</v>
      </c>
      <c r="C54" s="393" t="s">
        <v>163</v>
      </c>
      <c r="D54" s="430">
        <v>613</v>
      </c>
      <c r="E54" s="430">
        <v>252</v>
      </c>
      <c r="F54" s="440">
        <f t="shared" si="1"/>
        <v>865</v>
      </c>
      <c r="G54" s="431">
        <v>8</v>
      </c>
      <c r="H54" s="431">
        <v>12</v>
      </c>
      <c r="I54" s="431">
        <v>0</v>
      </c>
      <c r="J54" s="52"/>
    </row>
    <row r="55" spans="1:10" s="42" customFormat="1" ht="21" customHeight="1">
      <c r="A55" s="127">
        <v>51</v>
      </c>
      <c r="B55" s="392" t="s">
        <v>209</v>
      </c>
      <c r="C55" s="393" t="s">
        <v>213</v>
      </c>
      <c r="D55" s="377">
        <v>577</v>
      </c>
      <c r="E55" s="377">
        <v>282</v>
      </c>
      <c r="F55" s="440">
        <f t="shared" si="1"/>
        <v>859</v>
      </c>
      <c r="G55" s="432">
        <v>12</v>
      </c>
      <c r="H55" s="414">
        <v>7</v>
      </c>
      <c r="I55" s="414">
        <v>2</v>
      </c>
      <c r="J55" s="52"/>
    </row>
    <row r="56" spans="1:10" ht="21" customHeight="1">
      <c r="A56" s="127">
        <v>52</v>
      </c>
      <c r="B56" s="392" t="s">
        <v>110</v>
      </c>
      <c r="C56" s="393" t="s">
        <v>107</v>
      </c>
      <c r="D56" s="377">
        <v>585</v>
      </c>
      <c r="E56" s="377">
        <v>273</v>
      </c>
      <c r="F56" s="440">
        <f t="shared" si="1"/>
        <v>858</v>
      </c>
      <c r="G56" s="432">
        <v>12</v>
      </c>
      <c r="H56" s="414">
        <v>9</v>
      </c>
      <c r="I56" s="414">
        <v>4</v>
      </c>
      <c r="J56" s="52"/>
    </row>
    <row r="57" spans="1:10" ht="21" customHeight="1">
      <c r="A57" s="127">
        <v>53</v>
      </c>
      <c r="B57" s="392" t="s">
        <v>140</v>
      </c>
      <c r="C57" s="393" t="s">
        <v>136</v>
      </c>
      <c r="D57" s="377">
        <v>594</v>
      </c>
      <c r="E57" s="377">
        <v>264</v>
      </c>
      <c r="F57" s="440">
        <f t="shared" si="1"/>
        <v>858</v>
      </c>
      <c r="G57" s="432">
        <v>7</v>
      </c>
      <c r="H57" s="414">
        <v>2</v>
      </c>
      <c r="I57" s="414">
        <v>1</v>
      </c>
      <c r="J57" s="52"/>
    </row>
    <row r="58" spans="1:10" ht="21" customHeight="1">
      <c r="A58" s="127">
        <v>54</v>
      </c>
      <c r="B58" s="436" t="s">
        <v>286</v>
      </c>
      <c r="C58" s="393" t="s">
        <v>268</v>
      </c>
      <c r="D58" s="377">
        <v>582</v>
      </c>
      <c r="E58" s="377">
        <v>274</v>
      </c>
      <c r="F58" s="440">
        <f t="shared" si="1"/>
        <v>856</v>
      </c>
      <c r="G58" s="432">
        <v>9</v>
      </c>
      <c r="H58" s="414">
        <v>5</v>
      </c>
      <c r="I58" s="414">
        <v>1</v>
      </c>
      <c r="J58" s="52"/>
    </row>
    <row r="59" spans="1:10" ht="21" customHeight="1">
      <c r="A59" s="127">
        <v>55</v>
      </c>
      <c r="B59" s="392" t="s">
        <v>116</v>
      </c>
      <c r="C59" s="393" t="s">
        <v>314</v>
      </c>
      <c r="D59" s="377">
        <v>590</v>
      </c>
      <c r="E59" s="377">
        <v>266</v>
      </c>
      <c r="F59" s="440">
        <f t="shared" si="1"/>
        <v>856</v>
      </c>
      <c r="G59" s="432">
        <v>10</v>
      </c>
      <c r="H59" s="414">
        <v>7</v>
      </c>
      <c r="I59" s="414">
        <v>2</v>
      </c>
      <c r="J59" s="52"/>
    </row>
    <row r="60" spans="1:10" ht="21" customHeight="1">
      <c r="A60" s="127">
        <v>56</v>
      </c>
      <c r="B60" s="392" t="s">
        <v>106</v>
      </c>
      <c r="C60" s="393" t="s">
        <v>315</v>
      </c>
      <c r="D60" s="377">
        <v>585</v>
      </c>
      <c r="E60" s="377">
        <v>268</v>
      </c>
      <c r="F60" s="440">
        <f t="shared" si="1"/>
        <v>853</v>
      </c>
      <c r="G60" s="432">
        <v>7</v>
      </c>
      <c r="H60" s="414">
        <v>8</v>
      </c>
      <c r="I60" s="414">
        <v>3</v>
      </c>
      <c r="J60" s="52"/>
    </row>
    <row r="61" spans="1:10" ht="21" customHeight="1">
      <c r="A61" s="127">
        <v>57</v>
      </c>
      <c r="B61" s="392" t="s">
        <v>104</v>
      </c>
      <c r="C61" s="393" t="s">
        <v>135</v>
      </c>
      <c r="D61" s="377">
        <v>586</v>
      </c>
      <c r="E61" s="377">
        <v>267</v>
      </c>
      <c r="F61" s="440">
        <f t="shared" si="1"/>
        <v>853</v>
      </c>
      <c r="G61" s="432">
        <v>4</v>
      </c>
      <c r="H61" s="414">
        <v>8</v>
      </c>
      <c r="I61" s="414">
        <v>1</v>
      </c>
      <c r="J61" s="52"/>
    </row>
    <row r="62" spans="1:10" ht="21" customHeight="1">
      <c r="A62" s="127">
        <v>58</v>
      </c>
      <c r="B62" s="392" t="s">
        <v>106</v>
      </c>
      <c r="C62" s="393" t="s">
        <v>268</v>
      </c>
      <c r="D62" s="377">
        <v>568</v>
      </c>
      <c r="E62" s="377">
        <v>284</v>
      </c>
      <c r="F62" s="440">
        <f t="shared" si="1"/>
        <v>852</v>
      </c>
      <c r="G62" s="432">
        <v>7</v>
      </c>
      <c r="H62" s="414">
        <v>8</v>
      </c>
      <c r="I62" s="414">
        <v>2</v>
      </c>
      <c r="J62" s="52"/>
    </row>
    <row r="63" spans="1:10" ht="21" customHeight="1">
      <c r="A63" s="127">
        <v>59</v>
      </c>
      <c r="B63" s="392" t="s">
        <v>145</v>
      </c>
      <c r="C63" s="393" t="s">
        <v>137</v>
      </c>
      <c r="D63" s="377">
        <v>594</v>
      </c>
      <c r="E63" s="377">
        <v>258</v>
      </c>
      <c r="F63" s="440">
        <f t="shared" si="1"/>
        <v>852</v>
      </c>
      <c r="G63" s="432">
        <v>10</v>
      </c>
      <c r="H63" s="414">
        <v>7</v>
      </c>
      <c r="I63" s="414">
        <v>1</v>
      </c>
      <c r="J63" s="52"/>
    </row>
    <row r="64" spans="1:10" ht="21" customHeight="1">
      <c r="A64" s="127">
        <v>60</v>
      </c>
      <c r="B64" s="392" t="s">
        <v>106</v>
      </c>
      <c r="C64" s="393" t="s">
        <v>313</v>
      </c>
      <c r="D64" s="377">
        <v>576</v>
      </c>
      <c r="E64" s="377">
        <v>275</v>
      </c>
      <c r="F64" s="440">
        <f t="shared" si="1"/>
        <v>851</v>
      </c>
      <c r="G64" s="432">
        <v>6</v>
      </c>
      <c r="H64" s="414">
        <v>5</v>
      </c>
      <c r="I64" s="414">
        <v>1</v>
      </c>
      <c r="J64" s="52"/>
    </row>
    <row r="65" spans="1:10" ht="21" customHeight="1">
      <c r="A65" s="127">
        <v>61</v>
      </c>
      <c r="B65" s="392" t="s">
        <v>125</v>
      </c>
      <c r="C65" s="393" t="s">
        <v>315</v>
      </c>
      <c r="D65" s="377">
        <v>577</v>
      </c>
      <c r="E65" s="377">
        <v>274</v>
      </c>
      <c r="F65" s="440">
        <f t="shared" si="1"/>
        <v>851</v>
      </c>
      <c r="G65" s="432">
        <v>5</v>
      </c>
      <c r="H65" s="414">
        <v>8</v>
      </c>
      <c r="I65" s="414">
        <v>3</v>
      </c>
      <c r="J65" s="52"/>
    </row>
    <row r="66" spans="1:10" ht="21" customHeight="1">
      <c r="A66" s="127">
        <v>62</v>
      </c>
      <c r="B66" s="435" t="s">
        <v>308</v>
      </c>
      <c r="C66" s="393" t="s">
        <v>272</v>
      </c>
      <c r="D66" s="430">
        <v>583</v>
      </c>
      <c r="E66" s="430">
        <v>268</v>
      </c>
      <c r="F66" s="440">
        <f t="shared" si="1"/>
        <v>851</v>
      </c>
      <c r="G66" s="431">
        <v>4</v>
      </c>
      <c r="H66" s="431">
        <v>7</v>
      </c>
      <c r="I66" s="431">
        <v>0</v>
      </c>
      <c r="J66" s="52"/>
    </row>
    <row r="67" spans="1:10" ht="21" customHeight="1">
      <c r="A67" s="127">
        <v>63</v>
      </c>
      <c r="B67" s="392" t="s">
        <v>141</v>
      </c>
      <c r="C67" s="393" t="s">
        <v>136</v>
      </c>
      <c r="D67" s="377">
        <v>601</v>
      </c>
      <c r="E67" s="377">
        <v>250</v>
      </c>
      <c r="F67" s="440">
        <f t="shared" si="1"/>
        <v>851</v>
      </c>
      <c r="G67" s="432">
        <v>11</v>
      </c>
      <c r="H67" s="414">
        <v>4</v>
      </c>
      <c r="I67" s="414">
        <v>1</v>
      </c>
      <c r="J67" s="52"/>
    </row>
    <row r="68" spans="1:10" ht="21" customHeight="1">
      <c r="A68" s="127">
        <v>64</v>
      </c>
      <c r="B68" s="392" t="s">
        <v>146</v>
      </c>
      <c r="C68" s="393" t="s">
        <v>137</v>
      </c>
      <c r="D68" s="377">
        <v>599</v>
      </c>
      <c r="E68" s="377">
        <v>250</v>
      </c>
      <c r="F68" s="440">
        <f t="shared" si="1"/>
        <v>849</v>
      </c>
      <c r="G68" s="432">
        <v>9</v>
      </c>
      <c r="H68" s="414">
        <v>6</v>
      </c>
      <c r="I68" s="414">
        <v>1</v>
      </c>
      <c r="J68" s="52"/>
    </row>
    <row r="69" spans="1:10" ht="21" customHeight="1">
      <c r="A69" s="127">
        <v>65</v>
      </c>
      <c r="B69" s="392" t="s">
        <v>224</v>
      </c>
      <c r="C69" s="393" t="s">
        <v>223</v>
      </c>
      <c r="D69" s="377">
        <v>571</v>
      </c>
      <c r="E69" s="377">
        <v>277</v>
      </c>
      <c r="F69" s="440">
        <f aca="true" t="shared" si="2" ref="F69:F100">SUM(D69:E69)</f>
        <v>848</v>
      </c>
      <c r="G69" s="432">
        <v>10</v>
      </c>
      <c r="H69" s="414">
        <v>4</v>
      </c>
      <c r="I69" s="414">
        <v>1</v>
      </c>
      <c r="J69" s="52"/>
    </row>
    <row r="70" spans="1:10" ht="21" customHeight="1">
      <c r="A70" s="127">
        <v>66</v>
      </c>
      <c r="B70" s="392" t="s">
        <v>211</v>
      </c>
      <c r="C70" s="393" t="s">
        <v>213</v>
      </c>
      <c r="D70" s="377">
        <v>587</v>
      </c>
      <c r="E70" s="377">
        <v>261</v>
      </c>
      <c r="F70" s="440">
        <f t="shared" si="2"/>
        <v>848</v>
      </c>
      <c r="G70" s="432">
        <v>7</v>
      </c>
      <c r="H70" s="414">
        <v>5</v>
      </c>
      <c r="I70" s="414">
        <v>1</v>
      </c>
      <c r="J70" s="52"/>
    </row>
    <row r="71" spans="1:10" ht="21" customHeight="1">
      <c r="A71" s="127">
        <v>67</v>
      </c>
      <c r="B71" s="392" t="s">
        <v>112</v>
      </c>
      <c r="C71" s="393" t="s">
        <v>309</v>
      </c>
      <c r="D71" s="430">
        <v>576</v>
      </c>
      <c r="E71" s="430">
        <v>271</v>
      </c>
      <c r="F71" s="440">
        <f t="shared" si="2"/>
        <v>847</v>
      </c>
      <c r="G71" s="431">
        <v>11</v>
      </c>
      <c r="H71" s="431">
        <v>6</v>
      </c>
      <c r="I71" s="431">
        <v>3</v>
      </c>
      <c r="J71" s="52"/>
    </row>
    <row r="72" spans="1:10" ht="21" customHeight="1">
      <c r="A72" s="127">
        <v>68</v>
      </c>
      <c r="B72" s="392" t="s">
        <v>165</v>
      </c>
      <c r="C72" s="393" t="s">
        <v>313</v>
      </c>
      <c r="D72" s="377">
        <v>589</v>
      </c>
      <c r="E72" s="377">
        <v>257</v>
      </c>
      <c r="F72" s="440">
        <f t="shared" si="2"/>
        <v>846</v>
      </c>
      <c r="G72" s="432">
        <v>7</v>
      </c>
      <c r="H72" s="414">
        <v>6</v>
      </c>
      <c r="I72" s="414">
        <v>0</v>
      </c>
      <c r="J72" s="52"/>
    </row>
    <row r="73" spans="1:10" ht="21" customHeight="1">
      <c r="A73" s="127">
        <v>69</v>
      </c>
      <c r="B73" s="435" t="s">
        <v>287</v>
      </c>
      <c r="C73" s="393" t="s">
        <v>283</v>
      </c>
      <c r="D73" s="430">
        <v>597</v>
      </c>
      <c r="E73" s="430">
        <v>249</v>
      </c>
      <c r="F73" s="440">
        <f t="shared" si="2"/>
        <v>846</v>
      </c>
      <c r="G73" s="431">
        <v>18</v>
      </c>
      <c r="H73" s="431">
        <v>5</v>
      </c>
      <c r="I73" s="431">
        <v>1</v>
      </c>
      <c r="J73" s="52"/>
    </row>
    <row r="74" spans="1:10" ht="21" customHeight="1">
      <c r="A74" s="127">
        <v>70</v>
      </c>
      <c r="B74" s="392" t="s">
        <v>99</v>
      </c>
      <c r="C74" s="393" t="s">
        <v>101</v>
      </c>
      <c r="D74" s="377">
        <v>609</v>
      </c>
      <c r="E74" s="377">
        <v>235</v>
      </c>
      <c r="F74" s="440">
        <f t="shared" si="2"/>
        <v>844</v>
      </c>
      <c r="G74" s="432">
        <v>14</v>
      </c>
      <c r="H74" s="414">
        <v>8</v>
      </c>
      <c r="I74" s="414">
        <v>1</v>
      </c>
      <c r="J74" s="52"/>
    </row>
    <row r="75" spans="1:10" ht="21" customHeight="1">
      <c r="A75" s="127">
        <v>71</v>
      </c>
      <c r="B75" s="392" t="s">
        <v>288</v>
      </c>
      <c r="C75" s="393" t="s">
        <v>279</v>
      </c>
      <c r="D75" s="377">
        <v>548</v>
      </c>
      <c r="E75" s="377">
        <v>294</v>
      </c>
      <c r="F75" s="440">
        <f t="shared" si="2"/>
        <v>842</v>
      </c>
      <c r="G75" s="432">
        <v>5</v>
      </c>
      <c r="H75" s="414">
        <v>8</v>
      </c>
      <c r="I75" s="414">
        <v>2</v>
      </c>
      <c r="J75" s="52"/>
    </row>
    <row r="76" spans="1:10" ht="21" customHeight="1">
      <c r="A76" s="127">
        <v>72</v>
      </c>
      <c r="B76" s="392" t="s">
        <v>109</v>
      </c>
      <c r="C76" s="393" t="s">
        <v>107</v>
      </c>
      <c r="D76" s="377">
        <v>594</v>
      </c>
      <c r="E76" s="377">
        <v>248</v>
      </c>
      <c r="F76" s="440">
        <f t="shared" si="2"/>
        <v>842</v>
      </c>
      <c r="G76" s="432">
        <v>10</v>
      </c>
      <c r="H76" s="414">
        <v>5</v>
      </c>
      <c r="I76" s="414">
        <v>2</v>
      </c>
      <c r="J76" s="52"/>
    </row>
    <row r="77" spans="1:10" ht="21" customHeight="1">
      <c r="A77" s="127">
        <v>73</v>
      </c>
      <c r="B77" s="392" t="s">
        <v>113</v>
      </c>
      <c r="C77" s="393" t="s">
        <v>309</v>
      </c>
      <c r="D77" s="377">
        <v>568</v>
      </c>
      <c r="E77" s="377">
        <v>272</v>
      </c>
      <c r="F77" s="440">
        <f t="shared" si="2"/>
        <v>840</v>
      </c>
      <c r="G77" s="432">
        <v>10</v>
      </c>
      <c r="H77" s="414">
        <v>5</v>
      </c>
      <c r="I77" s="414">
        <v>1</v>
      </c>
      <c r="J77" s="52"/>
    </row>
    <row r="78" spans="1:10" ht="21" customHeight="1">
      <c r="A78" s="127">
        <v>74</v>
      </c>
      <c r="B78" s="392" t="s">
        <v>111</v>
      </c>
      <c r="C78" s="393" t="s">
        <v>107</v>
      </c>
      <c r="D78" s="377">
        <v>587</v>
      </c>
      <c r="E78" s="377">
        <v>253</v>
      </c>
      <c r="F78" s="440">
        <f t="shared" si="2"/>
        <v>840</v>
      </c>
      <c r="G78" s="432">
        <v>10</v>
      </c>
      <c r="H78" s="414">
        <v>10</v>
      </c>
      <c r="I78" s="414">
        <v>1</v>
      </c>
      <c r="J78" s="52"/>
    </row>
    <row r="79" spans="1:10" ht="21" customHeight="1">
      <c r="A79" s="127">
        <v>75</v>
      </c>
      <c r="B79" s="392" t="s">
        <v>193</v>
      </c>
      <c r="C79" s="393" t="s">
        <v>314</v>
      </c>
      <c r="D79" s="377">
        <v>585</v>
      </c>
      <c r="E79" s="377">
        <v>254</v>
      </c>
      <c r="F79" s="440">
        <f t="shared" si="2"/>
        <v>839</v>
      </c>
      <c r="G79" s="432">
        <v>12</v>
      </c>
      <c r="H79" s="414">
        <v>2</v>
      </c>
      <c r="I79" s="414">
        <v>0</v>
      </c>
      <c r="J79" s="52"/>
    </row>
    <row r="80" spans="1:10" ht="21" customHeight="1">
      <c r="A80" s="127">
        <v>76</v>
      </c>
      <c r="B80" s="437" t="s">
        <v>125</v>
      </c>
      <c r="C80" s="393" t="s">
        <v>218</v>
      </c>
      <c r="D80" s="377">
        <v>588</v>
      </c>
      <c r="E80" s="377">
        <v>251</v>
      </c>
      <c r="F80" s="440">
        <f t="shared" si="2"/>
        <v>839</v>
      </c>
      <c r="G80" s="432">
        <v>18</v>
      </c>
      <c r="H80" s="414">
        <v>10</v>
      </c>
      <c r="I80" s="414">
        <v>1</v>
      </c>
      <c r="J80" s="52"/>
    </row>
    <row r="81" spans="1:10" ht="21" customHeight="1">
      <c r="A81" s="127">
        <v>77</v>
      </c>
      <c r="B81" s="392" t="s">
        <v>126</v>
      </c>
      <c r="C81" s="393" t="s">
        <v>119</v>
      </c>
      <c r="D81" s="377">
        <v>588</v>
      </c>
      <c r="E81" s="377">
        <v>251</v>
      </c>
      <c r="F81" s="440">
        <f t="shared" si="2"/>
        <v>839</v>
      </c>
      <c r="G81" s="432">
        <v>10</v>
      </c>
      <c r="H81" s="414">
        <v>4</v>
      </c>
      <c r="I81" s="414">
        <v>0</v>
      </c>
      <c r="J81" s="52"/>
    </row>
    <row r="82" spans="1:10" ht="21" customHeight="1">
      <c r="A82" s="127">
        <v>78</v>
      </c>
      <c r="B82" s="392" t="s">
        <v>117</v>
      </c>
      <c r="C82" s="393" t="s">
        <v>313</v>
      </c>
      <c r="D82" s="377">
        <v>602</v>
      </c>
      <c r="E82" s="377">
        <v>237</v>
      </c>
      <c r="F82" s="440">
        <f t="shared" si="2"/>
        <v>839</v>
      </c>
      <c r="G82" s="432">
        <v>11</v>
      </c>
      <c r="H82" s="414">
        <v>6</v>
      </c>
      <c r="I82" s="414">
        <v>0</v>
      </c>
      <c r="J82" s="52"/>
    </row>
    <row r="83" spans="1:10" ht="21" customHeight="1">
      <c r="A83" s="127">
        <v>79</v>
      </c>
      <c r="B83" s="392" t="s">
        <v>178</v>
      </c>
      <c r="C83" s="393" t="s">
        <v>163</v>
      </c>
      <c r="D83" s="377">
        <v>578</v>
      </c>
      <c r="E83" s="377">
        <v>260</v>
      </c>
      <c r="F83" s="440">
        <f t="shared" si="2"/>
        <v>838</v>
      </c>
      <c r="G83" s="432">
        <v>10</v>
      </c>
      <c r="H83" s="414">
        <v>6</v>
      </c>
      <c r="I83" s="414">
        <v>2</v>
      </c>
      <c r="J83" s="52"/>
    </row>
    <row r="84" spans="1:10" ht="21" customHeight="1">
      <c r="A84" s="127">
        <v>80</v>
      </c>
      <c r="B84" s="435" t="s">
        <v>306</v>
      </c>
      <c r="C84" s="393" t="s">
        <v>267</v>
      </c>
      <c r="D84" s="430">
        <v>565</v>
      </c>
      <c r="E84" s="430">
        <v>272</v>
      </c>
      <c r="F84" s="440">
        <f t="shared" si="2"/>
        <v>837</v>
      </c>
      <c r="G84" s="431">
        <v>8</v>
      </c>
      <c r="H84" s="431">
        <v>3</v>
      </c>
      <c r="I84" s="431">
        <v>1</v>
      </c>
      <c r="J84" s="52"/>
    </row>
    <row r="85" spans="1:10" ht="21" customHeight="1">
      <c r="A85" s="127">
        <v>81</v>
      </c>
      <c r="B85" s="392" t="s">
        <v>117</v>
      </c>
      <c r="C85" s="393" t="s">
        <v>314</v>
      </c>
      <c r="D85" s="377">
        <v>580</v>
      </c>
      <c r="E85" s="377">
        <v>256</v>
      </c>
      <c r="F85" s="440">
        <f t="shared" si="2"/>
        <v>836</v>
      </c>
      <c r="G85" s="432">
        <v>11</v>
      </c>
      <c r="H85" s="414">
        <v>6</v>
      </c>
      <c r="I85" s="414">
        <v>0</v>
      </c>
      <c r="J85" s="52"/>
    </row>
    <row r="86" spans="1:10" ht="21" customHeight="1">
      <c r="A86" s="127">
        <v>82</v>
      </c>
      <c r="B86" s="392" t="s">
        <v>129</v>
      </c>
      <c r="C86" s="393" t="s">
        <v>315</v>
      </c>
      <c r="D86" s="377">
        <v>573</v>
      </c>
      <c r="E86" s="377">
        <v>262</v>
      </c>
      <c r="F86" s="440">
        <f t="shared" si="2"/>
        <v>835</v>
      </c>
      <c r="G86" s="432">
        <v>14</v>
      </c>
      <c r="H86" s="414">
        <v>4</v>
      </c>
      <c r="I86" s="414">
        <v>1</v>
      </c>
      <c r="J86" s="52"/>
    </row>
    <row r="87" spans="1:10" ht="21" customHeight="1">
      <c r="A87" s="127">
        <v>83</v>
      </c>
      <c r="B87" s="392" t="s">
        <v>144</v>
      </c>
      <c r="C87" s="393" t="s">
        <v>137</v>
      </c>
      <c r="D87" s="377">
        <v>588</v>
      </c>
      <c r="E87" s="377">
        <v>246</v>
      </c>
      <c r="F87" s="440">
        <f t="shared" si="2"/>
        <v>834</v>
      </c>
      <c r="G87" s="432">
        <v>5</v>
      </c>
      <c r="H87" s="414">
        <v>3</v>
      </c>
      <c r="I87" s="414">
        <v>0</v>
      </c>
      <c r="J87" s="52"/>
    </row>
    <row r="88" spans="1:10" ht="21" customHeight="1">
      <c r="A88" s="127">
        <v>84</v>
      </c>
      <c r="B88" s="392" t="s">
        <v>304</v>
      </c>
      <c r="C88" s="393" t="s">
        <v>264</v>
      </c>
      <c r="D88" s="377">
        <v>569</v>
      </c>
      <c r="E88" s="377">
        <v>264</v>
      </c>
      <c r="F88" s="440">
        <f t="shared" si="2"/>
        <v>833</v>
      </c>
      <c r="G88" s="432">
        <v>6</v>
      </c>
      <c r="H88" s="414">
        <v>3</v>
      </c>
      <c r="I88" s="414">
        <v>1</v>
      </c>
      <c r="J88" s="52"/>
    </row>
    <row r="89" spans="1:10" ht="21" customHeight="1">
      <c r="A89" s="127">
        <v>85</v>
      </c>
      <c r="B89" s="392" t="s">
        <v>217</v>
      </c>
      <c r="C89" s="393" t="s">
        <v>315</v>
      </c>
      <c r="D89" s="377">
        <v>554</v>
      </c>
      <c r="E89" s="377">
        <v>278</v>
      </c>
      <c r="F89" s="440">
        <f t="shared" si="2"/>
        <v>832</v>
      </c>
      <c r="G89" s="432">
        <v>15</v>
      </c>
      <c r="H89" s="414">
        <v>5</v>
      </c>
      <c r="I89" s="414">
        <v>3</v>
      </c>
      <c r="J89" s="52"/>
    </row>
    <row r="90" spans="1:10" ht="21" customHeight="1">
      <c r="A90" s="127">
        <v>86</v>
      </c>
      <c r="B90" s="392" t="s">
        <v>116</v>
      </c>
      <c r="C90" s="393" t="s">
        <v>313</v>
      </c>
      <c r="D90" s="377">
        <v>572</v>
      </c>
      <c r="E90" s="377">
        <v>260</v>
      </c>
      <c r="F90" s="440">
        <f t="shared" si="2"/>
        <v>832</v>
      </c>
      <c r="G90" s="432">
        <v>8</v>
      </c>
      <c r="H90" s="414">
        <v>5</v>
      </c>
      <c r="I90" s="414">
        <v>3</v>
      </c>
      <c r="J90" s="52"/>
    </row>
    <row r="91" spans="1:10" ht="21" customHeight="1">
      <c r="A91" s="127">
        <v>87</v>
      </c>
      <c r="B91" s="392" t="s">
        <v>100</v>
      </c>
      <c r="C91" s="393" t="s">
        <v>101</v>
      </c>
      <c r="D91" s="377">
        <v>553</v>
      </c>
      <c r="E91" s="377">
        <v>278</v>
      </c>
      <c r="F91" s="440">
        <f t="shared" si="2"/>
        <v>831</v>
      </c>
      <c r="G91" s="432">
        <v>9</v>
      </c>
      <c r="H91" s="414">
        <v>7</v>
      </c>
      <c r="I91" s="414">
        <v>3</v>
      </c>
      <c r="J91" s="52"/>
    </row>
    <row r="92" spans="1:10" ht="21" customHeight="1">
      <c r="A92" s="127">
        <v>88</v>
      </c>
      <c r="B92" s="436" t="s">
        <v>212</v>
      </c>
      <c r="C92" s="393" t="s">
        <v>213</v>
      </c>
      <c r="D92" s="377">
        <v>587</v>
      </c>
      <c r="E92" s="377">
        <v>242</v>
      </c>
      <c r="F92" s="440">
        <f t="shared" si="2"/>
        <v>829</v>
      </c>
      <c r="G92" s="432">
        <v>11</v>
      </c>
      <c r="H92" s="414">
        <v>2</v>
      </c>
      <c r="I92" s="414">
        <v>0</v>
      </c>
      <c r="J92" s="52"/>
    </row>
    <row r="93" spans="1:10" ht="21" customHeight="1">
      <c r="A93" s="127">
        <v>89</v>
      </c>
      <c r="B93" s="392" t="s">
        <v>125</v>
      </c>
      <c r="C93" s="393" t="s">
        <v>119</v>
      </c>
      <c r="D93" s="377">
        <v>557</v>
      </c>
      <c r="E93" s="377">
        <v>271</v>
      </c>
      <c r="F93" s="440">
        <f t="shared" si="2"/>
        <v>828</v>
      </c>
      <c r="G93" s="432">
        <v>12</v>
      </c>
      <c r="H93" s="414">
        <v>8</v>
      </c>
      <c r="I93" s="414">
        <v>4</v>
      </c>
      <c r="J93" s="52"/>
    </row>
    <row r="94" spans="1:10" ht="21" customHeight="1">
      <c r="A94" s="127">
        <v>90</v>
      </c>
      <c r="B94" s="392" t="s">
        <v>206</v>
      </c>
      <c r="C94" s="393" t="s">
        <v>202</v>
      </c>
      <c r="D94" s="430">
        <v>587</v>
      </c>
      <c r="E94" s="430">
        <v>240</v>
      </c>
      <c r="F94" s="440">
        <f t="shared" si="2"/>
        <v>827</v>
      </c>
      <c r="G94" s="431">
        <v>9</v>
      </c>
      <c r="H94" s="431">
        <v>7</v>
      </c>
      <c r="I94" s="414">
        <v>1</v>
      </c>
      <c r="J94" s="52"/>
    </row>
    <row r="95" spans="1:10" ht="21" customHeight="1">
      <c r="A95" s="127">
        <v>91</v>
      </c>
      <c r="B95" s="392" t="s">
        <v>124</v>
      </c>
      <c r="C95" s="393" t="s">
        <v>119</v>
      </c>
      <c r="D95" s="377">
        <v>552</v>
      </c>
      <c r="E95" s="377">
        <v>273</v>
      </c>
      <c r="F95" s="440">
        <f t="shared" si="2"/>
        <v>825</v>
      </c>
      <c r="G95" s="432">
        <v>12</v>
      </c>
      <c r="H95" s="414">
        <v>7</v>
      </c>
      <c r="I95" s="414">
        <v>3</v>
      </c>
      <c r="J95" s="52"/>
    </row>
    <row r="96" spans="1:10" ht="21" customHeight="1">
      <c r="A96" s="127">
        <v>92</v>
      </c>
      <c r="B96" s="392" t="s">
        <v>106</v>
      </c>
      <c r="C96" s="393" t="s">
        <v>134</v>
      </c>
      <c r="D96" s="377">
        <v>559</v>
      </c>
      <c r="E96" s="377">
        <v>266</v>
      </c>
      <c r="F96" s="440">
        <f t="shared" si="2"/>
        <v>825</v>
      </c>
      <c r="G96" s="432">
        <v>2</v>
      </c>
      <c r="H96" s="414">
        <v>5</v>
      </c>
      <c r="I96" s="414">
        <v>1</v>
      </c>
      <c r="J96" s="52"/>
    </row>
    <row r="97" spans="1:10" ht="21" customHeight="1">
      <c r="A97" s="127">
        <v>93</v>
      </c>
      <c r="B97" s="392" t="s">
        <v>173</v>
      </c>
      <c r="C97" s="393" t="s">
        <v>162</v>
      </c>
      <c r="D97" s="377">
        <v>553</v>
      </c>
      <c r="E97" s="377">
        <v>271</v>
      </c>
      <c r="F97" s="440">
        <f t="shared" si="2"/>
        <v>824</v>
      </c>
      <c r="G97" s="432">
        <v>7</v>
      </c>
      <c r="H97" s="414">
        <v>1</v>
      </c>
      <c r="I97" s="414">
        <v>2</v>
      </c>
      <c r="J97" s="52"/>
    </row>
    <row r="98" spans="1:10" ht="21" customHeight="1">
      <c r="A98" s="127">
        <v>94</v>
      </c>
      <c r="B98" s="435" t="s">
        <v>289</v>
      </c>
      <c r="C98" s="393" t="s">
        <v>279</v>
      </c>
      <c r="D98" s="430">
        <v>559</v>
      </c>
      <c r="E98" s="430">
        <v>264</v>
      </c>
      <c r="F98" s="440">
        <f t="shared" si="2"/>
        <v>823</v>
      </c>
      <c r="G98" s="434">
        <v>12</v>
      </c>
      <c r="H98" s="434">
        <v>4</v>
      </c>
      <c r="I98" s="434">
        <v>3</v>
      </c>
      <c r="J98" s="52"/>
    </row>
    <row r="99" spans="1:10" ht="21" customHeight="1">
      <c r="A99" s="127">
        <v>95</v>
      </c>
      <c r="B99" s="392" t="s">
        <v>114</v>
      </c>
      <c r="C99" s="393" t="s">
        <v>309</v>
      </c>
      <c r="D99" s="377">
        <v>579</v>
      </c>
      <c r="E99" s="377">
        <v>244</v>
      </c>
      <c r="F99" s="440">
        <f t="shared" si="2"/>
        <v>823</v>
      </c>
      <c r="G99" s="432">
        <v>14</v>
      </c>
      <c r="H99" s="414">
        <v>3</v>
      </c>
      <c r="I99" s="414">
        <v>0</v>
      </c>
      <c r="J99" s="52"/>
    </row>
    <row r="100" spans="1:10" ht="21" customHeight="1">
      <c r="A100" s="127">
        <v>96</v>
      </c>
      <c r="B100" s="392" t="s">
        <v>122</v>
      </c>
      <c r="C100" s="393" t="s">
        <v>310</v>
      </c>
      <c r="D100" s="377">
        <v>588</v>
      </c>
      <c r="E100" s="377">
        <v>235</v>
      </c>
      <c r="F100" s="440">
        <f t="shared" si="2"/>
        <v>823</v>
      </c>
      <c r="G100" s="432">
        <v>13</v>
      </c>
      <c r="H100" s="414">
        <v>2</v>
      </c>
      <c r="I100" s="414">
        <v>2</v>
      </c>
      <c r="J100" s="52"/>
    </row>
    <row r="101" spans="1:10" ht="21" customHeight="1">
      <c r="A101" s="127">
        <v>97</v>
      </c>
      <c r="B101" s="392" t="s">
        <v>105</v>
      </c>
      <c r="C101" s="393" t="s">
        <v>134</v>
      </c>
      <c r="D101" s="377">
        <v>569</v>
      </c>
      <c r="E101" s="377">
        <v>253</v>
      </c>
      <c r="F101" s="440">
        <f aca="true" t="shared" si="3" ref="F101:F132">SUM(D101:E101)</f>
        <v>822</v>
      </c>
      <c r="G101" s="432">
        <v>9</v>
      </c>
      <c r="H101" s="414">
        <v>5</v>
      </c>
      <c r="I101" s="414">
        <v>2</v>
      </c>
      <c r="J101" s="52"/>
    </row>
    <row r="102" spans="1:10" ht="21" customHeight="1">
      <c r="A102" s="127">
        <v>98</v>
      </c>
      <c r="B102" s="392" t="s">
        <v>164</v>
      </c>
      <c r="C102" s="393" t="s">
        <v>312</v>
      </c>
      <c r="D102" s="377">
        <v>564</v>
      </c>
      <c r="E102" s="377">
        <v>257</v>
      </c>
      <c r="F102" s="440">
        <f t="shared" si="3"/>
        <v>821</v>
      </c>
      <c r="G102" s="432">
        <v>12</v>
      </c>
      <c r="H102" s="414">
        <v>8</v>
      </c>
      <c r="I102" s="414">
        <v>2</v>
      </c>
      <c r="J102" s="52"/>
    </row>
    <row r="103" spans="1:10" ht="21" customHeight="1">
      <c r="A103" s="127">
        <v>99</v>
      </c>
      <c r="B103" s="392" t="s">
        <v>208</v>
      </c>
      <c r="C103" s="393" t="s">
        <v>207</v>
      </c>
      <c r="D103" s="377">
        <v>548</v>
      </c>
      <c r="E103" s="377">
        <v>270</v>
      </c>
      <c r="F103" s="440">
        <f t="shared" si="3"/>
        <v>818</v>
      </c>
      <c r="G103" s="432">
        <v>4</v>
      </c>
      <c r="H103" s="414">
        <v>6</v>
      </c>
      <c r="I103" s="431">
        <v>2</v>
      </c>
      <c r="J103" s="52"/>
    </row>
    <row r="104" spans="1:10" ht="21" customHeight="1">
      <c r="A104" s="127">
        <v>100</v>
      </c>
      <c r="B104" s="435" t="s">
        <v>307</v>
      </c>
      <c r="C104" s="393" t="s">
        <v>267</v>
      </c>
      <c r="D104" s="430">
        <v>575</v>
      </c>
      <c r="E104" s="430">
        <v>243</v>
      </c>
      <c r="F104" s="440">
        <f t="shared" si="3"/>
        <v>818</v>
      </c>
      <c r="G104" s="431">
        <v>15</v>
      </c>
      <c r="H104" s="431">
        <v>7</v>
      </c>
      <c r="I104" s="431">
        <v>1</v>
      </c>
      <c r="J104" s="52"/>
    </row>
    <row r="105" spans="1:10" ht="21" customHeight="1">
      <c r="A105" s="127">
        <v>101</v>
      </c>
      <c r="B105" s="392" t="s">
        <v>106</v>
      </c>
      <c r="C105" s="393" t="s">
        <v>311</v>
      </c>
      <c r="D105" s="377">
        <v>555</v>
      </c>
      <c r="E105" s="377">
        <v>262</v>
      </c>
      <c r="F105" s="440">
        <f t="shared" si="3"/>
        <v>817</v>
      </c>
      <c r="G105" s="432">
        <v>10</v>
      </c>
      <c r="H105" s="414">
        <v>4</v>
      </c>
      <c r="I105" s="414">
        <v>1</v>
      </c>
      <c r="J105" s="52"/>
    </row>
    <row r="106" spans="1:10" ht="21" customHeight="1">
      <c r="A106" s="127">
        <v>102</v>
      </c>
      <c r="B106" s="392" t="s">
        <v>236</v>
      </c>
      <c r="C106" s="393" t="s">
        <v>233</v>
      </c>
      <c r="D106" s="377">
        <v>550</v>
      </c>
      <c r="E106" s="377">
        <v>265</v>
      </c>
      <c r="F106" s="440">
        <f t="shared" si="3"/>
        <v>815</v>
      </c>
      <c r="G106" s="432">
        <v>8</v>
      </c>
      <c r="H106" s="414">
        <v>7</v>
      </c>
      <c r="I106" s="414">
        <v>2</v>
      </c>
      <c r="J106" s="52"/>
    </row>
    <row r="107" spans="1:10" ht="21" customHeight="1">
      <c r="A107" s="127">
        <v>103</v>
      </c>
      <c r="B107" s="392" t="s">
        <v>126</v>
      </c>
      <c r="C107" s="393" t="s">
        <v>218</v>
      </c>
      <c r="D107" s="377">
        <v>554</v>
      </c>
      <c r="E107" s="377">
        <v>261</v>
      </c>
      <c r="F107" s="440">
        <f t="shared" si="3"/>
        <v>815</v>
      </c>
      <c r="G107" s="432">
        <v>9</v>
      </c>
      <c r="H107" s="414">
        <v>5</v>
      </c>
      <c r="I107" s="414">
        <v>2</v>
      </c>
      <c r="J107" s="52"/>
    </row>
    <row r="108" spans="1:10" ht="21" customHeight="1">
      <c r="A108" s="127">
        <v>104</v>
      </c>
      <c r="B108" s="392" t="s">
        <v>117</v>
      </c>
      <c r="C108" s="393" t="s">
        <v>218</v>
      </c>
      <c r="D108" s="430">
        <v>550</v>
      </c>
      <c r="E108" s="430">
        <v>264</v>
      </c>
      <c r="F108" s="440">
        <f t="shared" si="3"/>
        <v>814</v>
      </c>
      <c r="G108" s="431">
        <v>9</v>
      </c>
      <c r="H108" s="431">
        <v>4</v>
      </c>
      <c r="I108" s="431">
        <v>0</v>
      </c>
      <c r="J108" s="52"/>
    </row>
    <row r="109" spans="1:10" ht="21" customHeight="1">
      <c r="A109" s="127">
        <v>105</v>
      </c>
      <c r="B109" s="392" t="s">
        <v>117</v>
      </c>
      <c r="C109" s="393" t="s">
        <v>311</v>
      </c>
      <c r="D109" s="377">
        <v>573</v>
      </c>
      <c r="E109" s="377">
        <v>240</v>
      </c>
      <c r="F109" s="440">
        <f t="shared" si="3"/>
        <v>813</v>
      </c>
      <c r="G109" s="432">
        <v>11</v>
      </c>
      <c r="H109" s="414">
        <v>6</v>
      </c>
      <c r="I109" s="414">
        <v>0</v>
      </c>
      <c r="J109" s="52"/>
    </row>
    <row r="110" spans="1:10" ht="21" customHeight="1">
      <c r="A110" s="127">
        <v>106</v>
      </c>
      <c r="B110" s="435" t="s">
        <v>302</v>
      </c>
      <c r="C110" s="393" t="s">
        <v>276</v>
      </c>
      <c r="D110" s="430">
        <v>567</v>
      </c>
      <c r="E110" s="430">
        <v>245</v>
      </c>
      <c r="F110" s="440">
        <f t="shared" si="3"/>
        <v>812</v>
      </c>
      <c r="G110" s="431">
        <v>8</v>
      </c>
      <c r="H110" s="431">
        <v>8</v>
      </c>
      <c r="I110" s="431">
        <v>0</v>
      </c>
      <c r="J110" s="52"/>
    </row>
    <row r="111" spans="1:10" ht="21" customHeight="1">
      <c r="A111" s="127">
        <v>107</v>
      </c>
      <c r="B111" s="392" t="s">
        <v>97</v>
      </c>
      <c r="C111" s="393" t="s">
        <v>101</v>
      </c>
      <c r="D111" s="377">
        <v>589</v>
      </c>
      <c r="E111" s="377">
        <v>223</v>
      </c>
      <c r="F111" s="440">
        <f t="shared" si="3"/>
        <v>812</v>
      </c>
      <c r="G111" s="432">
        <v>16</v>
      </c>
      <c r="H111" s="432">
        <v>6</v>
      </c>
      <c r="I111" s="414">
        <v>2</v>
      </c>
      <c r="J111" s="52"/>
    </row>
    <row r="112" spans="1:10" ht="21" customHeight="1">
      <c r="A112" s="127">
        <v>108</v>
      </c>
      <c r="B112" s="392" t="s">
        <v>116</v>
      </c>
      <c r="C112" s="393" t="s">
        <v>311</v>
      </c>
      <c r="D112" s="377">
        <v>574</v>
      </c>
      <c r="E112" s="377">
        <v>236</v>
      </c>
      <c r="F112" s="440">
        <f t="shared" si="3"/>
        <v>810</v>
      </c>
      <c r="G112" s="432">
        <v>13</v>
      </c>
      <c r="H112" s="414">
        <v>2</v>
      </c>
      <c r="I112" s="414">
        <v>2</v>
      </c>
      <c r="J112" s="52"/>
    </row>
    <row r="113" spans="1:10" ht="21" customHeight="1">
      <c r="A113" s="127">
        <v>109</v>
      </c>
      <c r="B113" s="436" t="s">
        <v>234</v>
      </c>
      <c r="C113" s="393" t="s">
        <v>233</v>
      </c>
      <c r="D113" s="377">
        <v>579</v>
      </c>
      <c r="E113" s="377">
        <v>231</v>
      </c>
      <c r="F113" s="440">
        <f t="shared" si="3"/>
        <v>810</v>
      </c>
      <c r="G113" s="432">
        <v>11</v>
      </c>
      <c r="H113" s="414">
        <v>4</v>
      </c>
      <c r="I113" s="414">
        <v>1</v>
      </c>
      <c r="J113" s="52"/>
    </row>
    <row r="114" spans="1:10" ht="21" customHeight="1">
      <c r="A114" s="127">
        <v>110</v>
      </c>
      <c r="B114" s="392" t="s">
        <v>204</v>
      </c>
      <c r="C114" s="393" t="s">
        <v>202</v>
      </c>
      <c r="D114" s="377">
        <v>553</v>
      </c>
      <c r="E114" s="377">
        <v>256</v>
      </c>
      <c r="F114" s="440">
        <f t="shared" si="3"/>
        <v>809</v>
      </c>
      <c r="G114" s="432">
        <v>13</v>
      </c>
      <c r="H114" s="414">
        <v>6</v>
      </c>
      <c r="I114" s="414">
        <v>3</v>
      </c>
      <c r="J114" s="52"/>
    </row>
    <row r="115" spans="1:10" ht="21" customHeight="1">
      <c r="A115" s="127">
        <v>111</v>
      </c>
      <c r="B115" s="392" t="s">
        <v>143</v>
      </c>
      <c r="C115" s="393" t="s">
        <v>136</v>
      </c>
      <c r="D115" s="377">
        <v>558</v>
      </c>
      <c r="E115" s="377">
        <v>251</v>
      </c>
      <c r="F115" s="440">
        <f t="shared" si="3"/>
        <v>809</v>
      </c>
      <c r="G115" s="432">
        <v>12</v>
      </c>
      <c r="H115" s="414">
        <v>4</v>
      </c>
      <c r="I115" s="414">
        <v>0</v>
      </c>
      <c r="J115" s="52"/>
    </row>
    <row r="116" spans="1:10" ht="21" customHeight="1">
      <c r="A116" s="127">
        <v>112</v>
      </c>
      <c r="B116" s="392" t="s">
        <v>123</v>
      </c>
      <c r="C116" s="393" t="s">
        <v>179</v>
      </c>
      <c r="D116" s="377">
        <v>568</v>
      </c>
      <c r="E116" s="377">
        <v>238</v>
      </c>
      <c r="F116" s="440">
        <f t="shared" si="3"/>
        <v>806</v>
      </c>
      <c r="G116" s="432">
        <v>11</v>
      </c>
      <c r="H116" s="414">
        <v>4</v>
      </c>
      <c r="I116" s="414">
        <v>3</v>
      </c>
      <c r="J116" s="52"/>
    </row>
    <row r="117" spans="1:10" ht="21" customHeight="1">
      <c r="A117" s="127">
        <v>113</v>
      </c>
      <c r="B117" s="392" t="s">
        <v>166</v>
      </c>
      <c r="C117" s="393" t="s">
        <v>312</v>
      </c>
      <c r="D117" s="377">
        <v>570</v>
      </c>
      <c r="E117" s="377">
        <v>234</v>
      </c>
      <c r="F117" s="440">
        <f t="shared" si="3"/>
        <v>804</v>
      </c>
      <c r="G117" s="432">
        <v>20</v>
      </c>
      <c r="H117" s="414">
        <v>2</v>
      </c>
      <c r="I117" s="414">
        <v>2</v>
      </c>
      <c r="J117" s="52"/>
    </row>
    <row r="118" spans="1:10" ht="21" customHeight="1">
      <c r="A118" s="127">
        <v>114</v>
      </c>
      <c r="B118" s="392" t="s">
        <v>226</v>
      </c>
      <c r="C118" s="393" t="s">
        <v>223</v>
      </c>
      <c r="D118" s="377">
        <v>546</v>
      </c>
      <c r="E118" s="377">
        <v>257</v>
      </c>
      <c r="F118" s="440">
        <f t="shared" si="3"/>
        <v>803</v>
      </c>
      <c r="G118" s="432">
        <v>7</v>
      </c>
      <c r="H118" s="414">
        <v>4</v>
      </c>
      <c r="I118" s="414">
        <v>3</v>
      </c>
      <c r="J118" s="52"/>
    </row>
    <row r="119" spans="1:10" ht="21" customHeight="1">
      <c r="A119" s="127">
        <v>115</v>
      </c>
      <c r="B119" s="392" t="s">
        <v>129</v>
      </c>
      <c r="C119" s="393" t="s">
        <v>218</v>
      </c>
      <c r="D119" s="377">
        <v>573</v>
      </c>
      <c r="E119" s="377">
        <v>229</v>
      </c>
      <c r="F119" s="440">
        <f t="shared" si="3"/>
        <v>802</v>
      </c>
      <c r="G119" s="432">
        <v>15</v>
      </c>
      <c r="H119" s="414">
        <v>6</v>
      </c>
      <c r="I119" s="414">
        <v>2</v>
      </c>
      <c r="J119" s="52"/>
    </row>
    <row r="120" spans="1:10" ht="21" customHeight="1">
      <c r="A120" s="127">
        <v>116</v>
      </c>
      <c r="B120" s="392" t="s">
        <v>229</v>
      </c>
      <c r="C120" s="393" t="s">
        <v>228</v>
      </c>
      <c r="D120" s="377">
        <v>561</v>
      </c>
      <c r="E120" s="377">
        <v>239</v>
      </c>
      <c r="F120" s="440">
        <f t="shared" si="3"/>
        <v>800</v>
      </c>
      <c r="G120" s="432">
        <v>15</v>
      </c>
      <c r="H120" s="414">
        <v>5</v>
      </c>
      <c r="I120" s="414">
        <v>1</v>
      </c>
      <c r="J120" s="52"/>
    </row>
    <row r="121" spans="1:10" ht="21" customHeight="1">
      <c r="A121" s="127">
        <v>117</v>
      </c>
      <c r="B121" s="392" t="s">
        <v>142</v>
      </c>
      <c r="C121" s="393" t="s">
        <v>219</v>
      </c>
      <c r="D121" s="377">
        <v>545</v>
      </c>
      <c r="E121" s="377">
        <v>254</v>
      </c>
      <c r="F121" s="399">
        <f t="shared" si="3"/>
        <v>799</v>
      </c>
      <c r="G121" s="432">
        <v>17</v>
      </c>
      <c r="H121" s="432">
        <v>3</v>
      </c>
      <c r="I121" s="414">
        <v>2</v>
      </c>
      <c r="J121" s="52"/>
    </row>
    <row r="122" spans="1:10" ht="21" customHeight="1">
      <c r="A122" s="127">
        <v>118</v>
      </c>
      <c r="B122" s="392" t="s">
        <v>227</v>
      </c>
      <c r="C122" s="393" t="s">
        <v>223</v>
      </c>
      <c r="D122" s="377">
        <v>557</v>
      </c>
      <c r="E122" s="377">
        <v>239</v>
      </c>
      <c r="F122" s="399">
        <f t="shared" si="3"/>
        <v>796</v>
      </c>
      <c r="G122" s="432">
        <v>9</v>
      </c>
      <c r="H122" s="414">
        <v>1</v>
      </c>
      <c r="I122" s="414">
        <v>0</v>
      </c>
      <c r="J122" s="52"/>
    </row>
    <row r="123" spans="1:10" ht="21" customHeight="1">
      <c r="A123" s="127">
        <v>119</v>
      </c>
      <c r="B123" s="392" t="s">
        <v>232</v>
      </c>
      <c r="C123" s="393" t="s">
        <v>228</v>
      </c>
      <c r="D123" s="377">
        <v>564</v>
      </c>
      <c r="E123" s="377">
        <v>229</v>
      </c>
      <c r="F123" s="399">
        <f t="shared" si="3"/>
        <v>793</v>
      </c>
      <c r="G123" s="432">
        <v>22</v>
      </c>
      <c r="H123" s="414">
        <v>6</v>
      </c>
      <c r="I123" s="414">
        <v>3</v>
      </c>
      <c r="J123" s="52"/>
    </row>
    <row r="124" spans="1:10" ht="21" customHeight="1">
      <c r="A124" s="127">
        <v>120</v>
      </c>
      <c r="B124" s="392" t="s">
        <v>123</v>
      </c>
      <c r="C124" s="393" t="s">
        <v>310</v>
      </c>
      <c r="D124" s="377">
        <v>580</v>
      </c>
      <c r="E124" s="377">
        <v>212</v>
      </c>
      <c r="F124" s="399">
        <f t="shared" si="3"/>
        <v>792</v>
      </c>
      <c r="G124" s="432">
        <v>16</v>
      </c>
      <c r="H124" s="414">
        <v>4</v>
      </c>
      <c r="I124" s="414">
        <v>0</v>
      </c>
      <c r="J124" s="52"/>
    </row>
    <row r="125" spans="1:10" ht="21" customHeight="1">
      <c r="A125" s="127">
        <v>121</v>
      </c>
      <c r="B125" s="392" t="s">
        <v>122</v>
      </c>
      <c r="C125" s="393" t="s">
        <v>179</v>
      </c>
      <c r="D125" s="430">
        <v>531</v>
      </c>
      <c r="E125" s="430">
        <v>260</v>
      </c>
      <c r="F125" s="399">
        <f t="shared" si="3"/>
        <v>791</v>
      </c>
      <c r="G125" s="431">
        <v>14</v>
      </c>
      <c r="H125" s="431">
        <v>1</v>
      </c>
      <c r="I125" s="414">
        <v>2</v>
      </c>
      <c r="J125" s="52"/>
    </row>
    <row r="126" spans="1:9" ht="21" customHeight="1">
      <c r="A126" s="127">
        <v>122</v>
      </c>
      <c r="B126" s="392" t="s">
        <v>170</v>
      </c>
      <c r="C126" s="393" t="s">
        <v>161</v>
      </c>
      <c r="D126" s="377">
        <v>554</v>
      </c>
      <c r="E126" s="377">
        <v>236</v>
      </c>
      <c r="F126" s="399">
        <f t="shared" si="3"/>
        <v>790</v>
      </c>
      <c r="G126" s="432">
        <v>10</v>
      </c>
      <c r="H126" s="414">
        <v>6</v>
      </c>
      <c r="I126" s="414">
        <v>1</v>
      </c>
    </row>
    <row r="127" spans="1:9" ht="21" customHeight="1">
      <c r="A127" s="127">
        <v>123</v>
      </c>
      <c r="B127" s="392" t="s">
        <v>210</v>
      </c>
      <c r="C127" s="393" t="s">
        <v>213</v>
      </c>
      <c r="D127" s="377">
        <v>565</v>
      </c>
      <c r="E127" s="377">
        <v>225</v>
      </c>
      <c r="F127" s="399">
        <f t="shared" si="3"/>
        <v>790</v>
      </c>
      <c r="G127" s="432">
        <v>9</v>
      </c>
      <c r="H127" s="414">
        <v>9</v>
      </c>
      <c r="I127" s="414">
        <v>0</v>
      </c>
    </row>
    <row r="128" spans="1:9" ht="21" customHeight="1">
      <c r="A128" s="127">
        <v>124</v>
      </c>
      <c r="B128" s="392" t="s">
        <v>171</v>
      </c>
      <c r="C128" s="393" t="s">
        <v>162</v>
      </c>
      <c r="D128" s="377">
        <v>549</v>
      </c>
      <c r="E128" s="377">
        <v>240</v>
      </c>
      <c r="F128" s="399">
        <f t="shared" si="3"/>
        <v>789</v>
      </c>
      <c r="G128" s="432">
        <v>13</v>
      </c>
      <c r="H128" s="414">
        <v>5</v>
      </c>
      <c r="I128" s="414">
        <v>1</v>
      </c>
    </row>
    <row r="129" spans="1:9" ht="21" customHeight="1">
      <c r="A129" s="127">
        <v>125</v>
      </c>
      <c r="B129" s="392" t="s">
        <v>172</v>
      </c>
      <c r="C129" s="393" t="s">
        <v>162</v>
      </c>
      <c r="D129" s="377">
        <v>566</v>
      </c>
      <c r="E129" s="377">
        <v>219</v>
      </c>
      <c r="F129" s="399">
        <f t="shared" si="3"/>
        <v>785</v>
      </c>
      <c r="G129" s="432">
        <v>16</v>
      </c>
      <c r="H129" s="414">
        <v>3</v>
      </c>
      <c r="I129" s="431">
        <v>2</v>
      </c>
    </row>
    <row r="130" spans="1:9" ht="21" customHeight="1">
      <c r="A130" s="127">
        <v>126</v>
      </c>
      <c r="B130" s="392" t="s">
        <v>174</v>
      </c>
      <c r="C130" s="393" t="s">
        <v>162</v>
      </c>
      <c r="D130" s="377">
        <v>544</v>
      </c>
      <c r="E130" s="377">
        <v>236</v>
      </c>
      <c r="F130" s="399">
        <f t="shared" si="3"/>
        <v>780</v>
      </c>
      <c r="G130" s="432">
        <v>19</v>
      </c>
      <c r="H130" s="414">
        <v>4</v>
      </c>
      <c r="I130" s="414">
        <v>1</v>
      </c>
    </row>
    <row r="131" spans="1:9" ht="21" customHeight="1">
      <c r="A131" s="127">
        <v>127</v>
      </c>
      <c r="B131" s="392" t="s">
        <v>167</v>
      </c>
      <c r="C131" s="393" t="s">
        <v>161</v>
      </c>
      <c r="D131" s="377">
        <v>553</v>
      </c>
      <c r="E131" s="377">
        <v>223</v>
      </c>
      <c r="F131" s="399">
        <f t="shared" si="3"/>
        <v>776</v>
      </c>
      <c r="G131" s="432">
        <v>11</v>
      </c>
      <c r="H131" s="414">
        <v>6</v>
      </c>
      <c r="I131" s="414">
        <v>2</v>
      </c>
    </row>
    <row r="132" spans="1:9" ht="21" customHeight="1">
      <c r="A132" s="127">
        <v>128</v>
      </c>
      <c r="B132" s="392" t="s">
        <v>290</v>
      </c>
      <c r="C132" s="393" t="s">
        <v>268</v>
      </c>
      <c r="D132" s="377">
        <v>544</v>
      </c>
      <c r="E132" s="377">
        <v>231</v>
      </c>
      <c r="F132" s="399">
        <f t="shared" si="3"/>
        <v>775</v>
      </c>
      <c r="G132" s="432">
        <v>24</v>
      </c>
      <c r="H132" s="414">
        <v>5</v>
      </c>
      <c r="I132" s="414">
        <v>3</v>
      </c>
    </row>
    <row r="133" spans="1:9" ht="21" customHeight="1">
      <c r="A133" s="127">
        <v>129</v>
      </c>
      <c r="B133" s="392" t="s">
        <v>237</v>
      </c>
      <c r="C133" s="393" t="s">
        <v>233</v>
      </c>
      <c r="D133" s="377">
        <v>574</v>
      </c>
      <c r="E133" s="377">
        <v>201</v>
      </c>
      <c r="F133" s="399">
        <f aca="true" t="shared" si="4" ref="F133:F148">SUM(D133:E133)</f>
        <v>775</v>
      </c>
      <c r="G133" s="432">
        <v>19</v>
      </c>
      <c r="H133" s="414">
        <v>3</v>
      </c>
      <c r="I133" s="414">
        <v>0</v>
      </c>
    </row>
    <row r="134" spans="1:9" ht="21" customHeight="1">
      <c r="A134" s="127">
        <v>130</v>
      </c>
      <c r="B134" s="392" t="s">
        <v>147</v>
      </c>
      <c r="C134" s="393" t="s">
        <v>137</v>
      </c>
      <c r="D134" s="377">
        <v>537</v>
      </c>
      <c r="E134" s="377">
        <v>237</v>
      </c>
      <c r="F134" s="399">
        <f t="shared" si="4"/>
        <v>774</v>
      </c>
      <c r="G134" s="432">
        <v>17</v>
      </c>
      <c r="H134" s="414">
        <v>2</v>
      </c>
      <c r="I134" s="414">
        <v>2</v>
      </c>
    </row>
    <row r="135" spans="1:9" ht="21" customHeight="1">
      <c r="A135" s="127">
        <v>131</v>
      </c>
      <c r="B135" s="392" t="s">
        <v>205</v>
      </c>
      <c r="C135" s="393" t="s">
        <v>202</v>
      </c>
      <c r="D135" s="377">
        <v>512</v>
      </c>
      <c r="E135" s="377">
        <v>261</v>
      </c>
      <c r="F135" s="399">
        <f t="shared" si="4"/>
        <v>773</v>
      </c>
      <c r="G135" s="432">
        <v>13</v>
      </c>
      <c r="H135" s="414">
        <v>6</v>
      </c>
      <c r="I135" s="414">
        <v>0</v>
      </c>
    </row>
    <row r="136" spans="1:9" ht="21" customHeight="1">
      <c r="A136" s="127">
        <v>132</v>
      </c>
      <c r="B136" s="392" t="s">
        <v>231</v>
      </c>
      <c r="C136" s="393" t="s">
        <v>228</v>
      </c>
      <c r="D136" s="377">
        <v>532</v>
      </c>
      <c r="E136" s="377">
        <v>234</v>
      </c>
      <c r="F136" s="399">
        <f t="shared" si="4"/>
        <v>766</v>
      </c>
      <c r="G136" s="432">
        <v>18</v>
      </c>
      <c r="H136" s="414">
        <v>3</v>
      </c>
      <c r="I136" s="414">
        <v>3</v>
      </c>
    </row>
    <row r="137" spans="1:9" ht="21" customHeight="1">
      <c r="A137" s="127">
        <v>133</v>
      </c>
      <c r="B137" s="392" t="s">
        <v>120</v>
      </c>
      <c r="C137" s="393" t="s">
        <v>310</v>
      </c>
      <c r="D137" s="377">
        <v>519</v>
      </c>
      <c r="E137" s="377">
        <v>240</v>
      </c>
      <c r="F137" s="399">
        <f t="shared" si="4"/>
        <v>759</v>
      </c>
      <c r="G137" s="432">
        <v>22</v>
      </c>
      <c r="H137" s="414">
        <v>3</v>
      </c>
      <c r="I137" s="414">
        <v>0</v>
      </c>
    </row>
    <row r="138" spans="1:9" ht="21" customHeight="1">
      <c r="A138" s="127">
        <v>134</v>
      </c>
      <c r="B138" s="392" t="s">
        <v>127</v>
      </c>
      <c r="C138" s="393" t="s">
        <v>119</v>
      </c>
      <c r="D138" s="377">
        <v>556</v>
      </c>
      <c r="E138" s="377">
        <v>200</v>
      </c>
      <c r="F138" s="399">
        <f t="shared" si="4"/>
        <v>756</v>
      </c>
      <c r="G138" s="432">
        <v>17</v>
      </c>
      <c r="H138" s="414">
        <v>2</v>
      </c>
      <c r="I138" s="414">
        <v>1</v>
      </c>
    </row>
    <row r="139" spans="1:9" ht="21" customHeight="1">
      <c r="A139" s="127">
        <v>135</v>
      </c>
      <c r="B139" s="392" t="s">
        <v>120</v>
      </c>
      <c r="C139" s="393" t="s">
        <v>179</v>
      </c>
      <c r="D139" s="430">
        <v>534</v>
      </c>
      <c r="E139" s="430">
        <v>220</v>
      </c>
      <c r="F139" s="399">
        <f t="shared" si="4"/>
        <v>754</v>
      </c>
      <c r="G139" s="431">
        <v>21</v>
      </c>
      <c r="H139" s="431">
        <v>6</v>
      </c>
      <c r="I139" s="431">
        <v>1</v>
      </c>
    </row>
    <row r="140" spans="1:9" ht="21" customHeight="1">
      <c r="A140" s="127">
        <v>136</v>
      </c>
      <c r="B140" s="392" t="s">
        <v>221</v>
      </c>
      <c r="C140" s="393" t="s">
        <v>219</v>
      </c>
      <c r="D140" s="377">
        <v>565</v>
      </c>
      <c r="E140" s="377">
        <v>188</v>
      </c>
      <c r="F140" s="399">
        <f t="shared" si="4"/>
        <v>753</v>
      </c>
      <c r="G140" s="432">
        <v>19</v>
      </c>
      <c r="H140" s="414">
        <v>7</v>
      </c>
      <c r="I140" s="414">
        <v>0</v>
      </c>
    </row>
    <row r="141" spans="1:9" ht="21" customHeight="1">
      <c r="A141" s="127">
        <v>137</v>
      </c>
      <c r="B141" s="392" t="s">
        <v>169</v>
      </c>
      <c r="C141" s="393" t="s">
        <v>161</v>
      </c>
      <c r="D141" s="377">
        <v>545</v>
      </c>
      <c r="E141" s="377">
        <v>201</v>
      </c>
      <c r="F141" s="399">
        <f t="shared" si="4"/>
        <v>746</v>
      </c>
      <c r="G141" s="432">
        <v>20</v>
      </c>
      <c r="H141" s="414">
        <v>2</v>
      </c>
      <c r="I141" s="414">
        <v>1</v>
      </c>
    </row>
    <row r="142" spans="1:9" ht="21" customHeight="1">
      <c r="A142" s="127">
        <v>138</v>
      </c>
      <c r="B142" s="392" t="s">
        <v>225</v>
      </c>
      <c r="C142" s="393" t="s">
        <v>223</v>
      </c>
      <c r="D142" s="377">
        <v>520</v>
      </c>
      <c r="E142" s="377">
        <v>218</v>
      </c>
      <c r="F142" s="399">
        <f t="shared" si="4"/>
        <v>738</v>
      </c>
      <c r="G142" s="432">
        <v>10</v>
      </c>
      <c r="H142" s="414">
        <v>2</v>
      </c>
      <c r="I142" s="414">
        <v>1</v>
      </c>
    </row>
    <row r="143" spans="1:9" ht="21" customHeight="1">
      <c r="A143" s="127">
        <v>139</v>
      </c>
      <c r="B143" s="392" t="s">
        <v>291</v>
      </c>
      <c r="C143" s="393" t="s">
        <v>268</v>
      </c>
      <c r="D143" s="377">
        <v>535</v>
      </c>
      <c r="E143" s="377">
        <v>202</v>
      </c>
      <c r="F143" s="399">
        <f t="shared" si="4"/>
        <v>737</v>
      </c>
      <c r="G143" s="432">
        <v>26</v>
      </c>
      <c r="H143" s="414">
        <v>5</v>
      </c>
      <c r="I143" s="414">
        <v>2</v>
      </c>
    </row>
    <row r="144" spans="1:9" ht="21" customHeight="1">
      <c r="A144" s="127">
        <v>140</v>
      </c>
      <c r="B144" s="392" t="s">
        <v>98</v>
      </c>
      <c r="C144" s="393" t="s">
        <v>101</v>
      </c>
      <c r="D144" s="377">
        <v>543</v>
      </c>
      <c r="E144" s="377">
        <v>194</v>
      </c>
      <c r="F144" s="399">
        <f t="shared" si="4"/>
        <v>737</v>
      </c>
      <c r="G144" s="432">
        <v>25</v>
      </c>
      <c r="H144" s="414">
        <v>5</v>
      </c>
      <c r="I144" s="414">
        <v>0</v>
      </c>
    </row>
    <row r="145" spans="1:9" ht="21" customHeight="1">
      <c r="A145" s="127">
        <v>141</v>
      </c>
      <c r="B145" s="392" t="s">
        <v>235</v>
      </c>
      <c r="C145" s="393" t="s">
        <v>233</v>
      </c>
      <c r="D145" s="377">
        <v>530</v>
      </c>
      <c r="E145" s="377">
        <v>176</v>
      </c>
      <c r="F145" s="399">
        <f t="shared" si="4"/>
        <v>706</v>
      </c>
      <c r="G145" s="432">
        <v>28</v>
      </c>
      <c r="H145" s="432">
        <v>2</v>
      </c>
      <c r="I145" s="414">
        <v>1</v>
      </c>
    </row>
    <row r="146" spans="1:9" ht="21" customHeight="1">
      <c r="A146" s="127">
        <v>142</v>
      </c>
      <c r="B146" s="392" t="s">
        <v>103</v>
      </c>
      <c r="C146" s="393" t="s">
        <v>134</v>
      </c>
      <c r="D146" s="377">
        <v>485</v>
      </c>
      <c r="E146" s="377">
        <v>200</v>
      </c>
      <c r="F146" s="441">
        <f t="shared" si="4"/>
        <v>685</v>
      </c>
      <c r="G146" s="432">
        <v>20</v>
      </c>
      <c r="H146" s="414">
        <v>5</v>
      </c>
      <c r="I146" s="414">
        <v>0</v>
      </c>
    </row>
    <row r="147" spans="1:9" ht="21" customHeight="1">
      <c r="A147" s="127">
        <v>143</v>
      </c>
      <c r="B147" s="392" t="s">
        <v>230</v>
      </c>
      <c r="C147" s="393" t="s">
        <v>228</v>
      </c>
      <c r="D147" s="377">
        <v>499</v>
      </c>
      <c r="E147" s="377">
        <v>182</v>
      </c>
      <c r="F147" s="441">
        <f t="shared" si="4"/>
        <v>681</v>
      </c>
      <c r="G147" s="432">
        <v>34</v>
      </c>
      <c r="H147" s="414">
        <v>1</v>
      </c>
      <c r="I147" s="414">
        <v>1</v>
      </c>
    </row>
    <row r="148" spans="1:9" ht="21" customHeight="1">
      <c r="A148" s="127">
        <v>144</v>
      </c>
      <c r="B148" s="392" t="s">
        <v>168</v>
      </c>
      <c r="C148" s="393" t="s">
        <v>161</v>
      </c>
      <c r="D148" s="377">
        <v>515</v>
      </c>
      <c r="E148" s="377">
        <v>143</v>
      </c>
      <c r="F148" s="441">
        <f t="shared" si="4"/>
        <v>658</v>
      </c>
      <c r="G148" s="432">
        <v>43</v>
      </c>
      <c r="H148" s="414">
        <v>1</v>
      </c>
      <c r="I148" s="414">
        <v>0</v>
      </c>
    </row>
    <row r="149" spans="1:6" ht="21" customHeight="1">
      <c r="A149" s="127"/>
      <c r="B149" s="438"/>
      <c r="D149" s="214"/>
      <c r="E149" s="214"/>
      <c r="F149" s="164"/>
    </row>
    <row r="150" spans="2:6" ht="21" customHeight="1">
      <c r="B150" s="438"/>
      <c r="D150" s="214"/>
      <c r="E150" s="214"/>
      <c r="F150" s="164"/>
    </row>
    <row r="151" spans="2:6" ht="21" customHeight="1">
      <c r="B151" s="438"/>
      <c r="D151" s="214"/>
      <c r="E151" s="214"/>
      <c r="F151" s="164"/>
    </row>
    <row r="152" spans="2:6" ht="21" customHeight="1">
      <c r="B152" s="438"/>
      <c r="D152" s="214"/>
      <c r="E152" s="214"/>
      <c r="F152" s="164"/>
    </row>
    <row r="153" spans="2:6" ht="21" customHeight="1">
      <c r="B153" s="438"/>
      <c r="D153" s="214"/>
      <c r="E153" s="214"/>
      <c r="F153" s="164"/>
    </row>
    <row r="154" spans="2:6" ht="21" customHeight="1">
      <c r="B154" s="438"/>
      <c r="D154" s="214"/>
      <c r="E154" s="214"/>
      <c r="F154" s="164"/>
    </row>
    <row r="155" spans="2:6" ht="21" customHeight="1">
      <c r="B155" s="438"/>
      <c r="D155" s="214"/>
      <c r="E155" s="214"/>
      <c r="F155" s="164"/>
    </row>
    <row r="156" spans="2:6" ht="21" customHeight="1">
      <c r="B156" s="438"/>
      <c r="D156" s="214"/>
      <c r="E156" s="214"/>
      <c r="F156" s="164"/>
    </row>
    <row r="157" spans="2:6" ht="21" customHeight="1">
      <c r="B157" s="438"/>
      <c r="D157" s="214"/>
      <c r="E157" s="214"/>
      <c r="F157" s="164"/>
    </row>
    <row r="158" spans="2:6" ht="21" customHeight="1">
      <c r="B158" s="438"/>
      <c r="D158" s="214"/>
      <c r="E158" s="214"/>
      <c r="F158" s="164"/>
    </row>
    <row r="159" spans="2:6" ht="21" customHeight="1">
      <c r="B159" s="438"/>
      <c r="D159" s="214"/>
      <c r="E159" s="214"/>
      <c r="F159" s="164"/>
    </row>
    <row r="160" spans="2:6" ht="21" customHeight="1">
      <c r="B160" s="438"/>
      <c r="D160" s="214"/>
      <c r="E160" s="214"/>
      <c r="F160" s="164"/>
    </row>
    <row r="161" spans="2:6" ht="21" customHeight="1">
      <c r="B161" s="438"/>
      <c r="D161" s="214"/>
      <c r="E161" s="214"/>
      <c r="F161" s="164"/>
    </row>
    <row r="162" spans="2:6" ht="21" customHeight="1">
      <c r="B162" s="438"/>
      <c r="D162" s="214"/>
      <c r="E162" s="214"/>
      <c r="F162" s="164"/>
    </row>
    <row r="163" spans="2:6" ht="21" customHeight="1">
      <c r="B163" s="438"/>
      <c r="D163" s="214"/>
      <c r="E163" s="214"/>
      <c r="F163" s="164"/>
    </row>
    <row r="164" spans="2:6" ht="21" customHeight="1">
      <c r="B164" s="438"/>
      <c r="D164" s="214"/>
      <c r="E164" s="214"/>
      <c r="F164" s="164"/>
    </row>
    <row r="165" spans="2:6" ht="21" customHeight="1">
      <c r="B165" s="438"/>
      <c r="D165" s="214"/>
      <c r="E165" s="214"/>
      <c r="F165" s="164"/>
    </row>
    <row r="166" spans="2:6" ht="21" customHeight="1">
      <c r="B166" s="438"/>
      <c r="D166" s="214"/>
      <c r="E166" s="214"/>
      <c r="F166" s="164"/>
    </row>
    <row r="167" spans="2:6" ht="21" customHeight="1">
      <c r="B167" s="438"/>
      <c r="D167" s="214"/>
      <c r="E167" s="214"/>
      <c r="F167" s="164"/>
    </row>
    <row r="168" spans="2:6" ht="21" customHeight="1">
      <c r="B168" s="438"/>
      <c r="D168" s="214"/>
      <c r="E168" s="214"/>
      <c r="F168" s="164"/>
    </row>
    <row r="169" spans="2:6" ht="21" customHeight="1">
      <c r="B169" s="438"/>
      <c r="D169" s="214"/>
      <c r="E169" s="214"/>
      <c r="F169" s="164"/>
    </row>
    <row r="170" spans="2:6" ht="21" customHeight="1">
      <c r="B170" s="438"/>
      <c r="D170" s="214"/>
      <c r="E170" s="214"/>
      <c r="F170" s="164"/>
    </row>
    <row r="171" spans="2:6" ht="21" customHeight="1">
      <c r="B171" s="438"/>
      <c r="D171" s="214"/>
      <c r="E171" s="214"/>
      <c r="F171" s="164"/>
    </row>
    <row r="172" spans="2:6" ht="21" customHeight="1">
      <c r="B172" s="438"/>
      <c r="D172" s="214"/>
      <c r="E172" s="214"/>
      <c r="F172" s="164"/>
    </row>
    <row r="173" spans="2:6" ht="21" customHeight="1">
      <c r="B173" s="438"/>
      <c r="D173" s="214"/>
      <c r="E173" s="214"/>
      <c r="F173" s="164"/>
    </row>
    <row r="174" spans="2:6" ht="21" customHeight="1">
      <c r="B174" s="438"/>
      <c r="D174" s="214"/>
      <c r="E174" s="214"/>
      <c r="F174" s="164"/>
    </row>
    <row r="175" spans="2:6" ht="21" customHeight="1">
      <c r="B175" s="438"/>
      <c r="D175" s="214"/>
      <c r="E175" s="214"/>
      <c r="F175" s="164"/>
    </row>
    <row r="176" spans="2:6" ht="21" customHeight="1">
      <c r="B176" s="438"/>
      <c r="D176" s="214"/>
      <c r="E176" s="214"/>
      <c r="F176" s="164"/>
    </row>
    <row r="177" spans="2:6" ht="21" customHeight="1">
      <c r="B177" s="438"/>
      <c r="D177" s="214"/>
      <c r="E177" s="214"/>
      <c r="F177" s="164"/>
    </row>
    <row r="178" spans="2:6" ht="21" customHeight="1">
      <c r="B178" s="438"/>
      <c r="D178" s="214"/>
      <c r="E178" s="214"/>
      <c r="F178" s="164"/>
    </row>
    <row r="179" spans="2:6" ht="21" customHeight="1">
      <c r="B179" s="439"/>
      <c r="D179" s="214"/>
      <c r="E179" s="214"/>
      <c r="F179" s="164"/>
    </row>
    <row r="180" spans="2:6" ht="21" customHeight="1">
      <c r="B180" s="439"/>
      <c r="D180" s="214"/>
      <c r="E180" s="214"/>
      <c r="F180" s="164"/>
    </row>
    <row r="181" spans="2:6" ht="21" customHeight="1">
      <c r="B181" s="439"/>
      <c r="D181" s="214"/>
      <c r="E181" s="214"/>
      <c r="F181" s="164"/>
    </row>
    <row r="182" spans="2:6" ht="21" customHeight="1">
      <c r="B182" s="439"/>
      <c r="D182" s="214"/>
      <c r="E182" s="214"/>
      <c r="F182" s="164"/>
    </row>
    <row r="183" spans="2:6" ht="21" customHeight="1">
      <c r="B183" s="439"/>
      <c r="D183" s="214"/>
      <c r="E183" s="214"/>
      <c r="F183" s="164"/>
    </row>
    <row r="184" spans="2:6" ht="21" customHeight="1">
      <c r="B184" s="439"/>
      <c r="D184" s="214"/>
      <c r="E184" s="214"/>
      <c r="F184" s="164"/>
    </row>
    <row r="185" spans="2:6" ht="20.25">
      <c r="B185" s="439"/>
      <c r="D185" s="214"/>
      <c r="E185" s="214"/>
      <c r="F185" s="164"/>
    </row>
    <row r="186" spans="2:6" ht="20.25">
      <c r="B186" s="439"/>
      <c r="D186" s="214"/>
      <c r="E186" s="214"/>
      <c r="F186" s="164"/>
    </row>
    <row r="187" spans="2:6" ht="20.25">
      <c r="B187" s="439"/>
      <c r="D187" s="214"/>
      <c r="E187" s="214"/>
      <c r="F187" s="164"/>
    </row>
    <row r="188" spans="2:6" ht="20.25">
      <c r="B188" s="439"/>
      <c r="D188" s="214"/>
      <c r="E188" s="214"/>
      <c r="F188" s="164"/>
    </row>
    <row r="189" spans="2:6" ht="20.25">
      <c r="B189" s="439"/>
      <c r="D189" s="214"/>
      <c r="E189" s="214"/>
      <c r="F189" s="164"/>
    </row>
    <row r="190" spans="2:6" ht="20.25">
      <c r="B190" s="439"/>
      <c r="D190" s="214"/>
      <c r="E190" s="214"/>
      <c r="F190" s="164"/>
    </row>
    <row r="191" spans="2:6" ht="20.25">
      <c r="B191" s="439"/>
      <c r="D191" s="214"/>
      <c r="E191" s="214"/>
      <c r="F191" s="164"/>
    </row>
    <row r="192" spans="2:6" ht="20.25">
      <c r="B192" s="439"/>
      <c r="D192" s="214"/>
      <c r="E192" s="214"/>
      <c r="F192" s="164"/>
    </row>
    <row r="193" spans="2:6" ht="20.25">
      <c r="B193" s="439"/>
      <c r="D193" s="214"/>
      <c r="E193" s="214"/>
      <c r="F193" s="164"/>
    </row>
    <row r="194" spans="4:6" ht="20.25">
      <c r="D194" s="214"/>
      <c r="E194" s="214"/>
      <c r="F194" s="164"/>
    </row>
    <row r="195" spans="4:6" ht="20.25">
      <c r="D195" s="214"/>
      <c r="E195" s="214"/>
      <c r="F195" s="164"/>
    </row>
    <row r="196" spans="4:6" ht="20.25">
      <c r="D196" s="214"/>
      <c r="E196" s="214"/>
      <c r="F196" s="164"/>
    </row>
    <row r="197" spans="4:6" ht="20.25">
      <c r="D197" s="214"/>
      <c r="E197" s="214"/>
      <c r="F197" s="164"/>
    </row>
    <row r="198" spans="4:6" ht="20.25">
      <c r="D198" s="214"/>
      <c r="E198" s="214"/>
      <c r="F198" s="164"/>
    </row>
    <row r="199" spans="4:6" ht="20.25">
      <c r="D199" s="214"/>
      <c r="E199" s="214"/>
      <c r="F199" s="164"/>
    </row>
    <row r="200" spans="4:6" ht="20.25">
      <c r="D200" s="214"/>
      <c r="E200" s="214"/>
      <c r="F200" s="164"/>
    </row>
    <row r="201" spans="4:6" ht="20.25">
      <c r="D201" s="214"/>
      <c r="E201" s="214"/>
      <c r="F201" s="164"/>
    </row>
    <row r="202" spans="4:6" ht="20.25">
      <c r="D202" s="214"/>
      <c r="E202" s="214"/>
      <c r="F202" s="164"/>
    </row>
    <row r="203" spans="4:6" ht="20.25">
      <c r="D203" s="214"/>
      <c r="E203" s="214"/>
      <c r="F203" s="164"/>
    </row>
    <row r="204" spans="4:6" ht="20.25">
      <c r="D204" s="214"/>
      <c r="E204" s="214"/>
      <c r="F204" s="164"/>
    </row>
    <row r="205" spans="4:6" ht="20.25">
      <c r="D205" s="214"/>
      <c r="E205" s="214"/>
      <c r="F205" s="164"/>
    </row>
    <row r="206" spans="4:6" ht="20.25">
      <c r="D206" s="214"/>
      <c r="E206" s="214"/>
      <c r="F206" s="164"/>
    </row>
    <row r="207" spans="4:6" ht="20.25">
      <c r="D207" s="214"/>
      <c r="E207" s="214"/>
      <c r="F207" s="164"/>
    </row>
    <row r="208" spans="4:6" ht="20.25">
      <c r="D208" s="214"/>
      <c r="E208" s="214"/>
      <c r="F208" s="164"/>
    </row>
    <row r="209" spans="4:6" ht="20.25">
      <c r="D209" s="214"/>
      <c r="E209" s="214"/>
      <c r="F209" s="164"/>
    </row>
    <row r="210" spans="4:6" ht="20.25">
      <c r="D210" s="214"/>
      <c r="E210" s="214"/>
      <c r="F210" s="164"/>
    </row>
    <row r="211" spans="4:6" ht="20.25">
      <c r="D211" s="214"/>
      <c r="E211" s="214"/>
      <c r="F211" s="164"/>
    </row>
    <row r="212" spans="4:6" ht="20.25">
      <c r="D212" s="214"/>
      <c r="E212" s="214"/>
      <c r="F212" s="164"/>
    </row>
    <row r="213" spans="4:6" ht="20.25">
      <c r="D213" s="214"/>
      <c r="E213" s="214"/>
      <c r="F213" s="164"/>
    </row>
    <row r="214" spans="4:6" ht="20.25">
      <c r="D214" s="214"/>
      <c r="E214" s="214"/>
      <c r="F214" s="164"/>
    </row>
    <row r="215" spans="4:6" ht="20.25">
      <c r="D215" s="214"/>
      <c r="E215" s="214"/>
      <c r="F215" s="164"/>
    </row>
    <row r="216" spans="4:6" ht="20.25">
      <c r="D216" s="214"/>
      <c r="E216" s="214"/>
      <c r="F216" s="164"/>
    </row>
    <row r="217" spans="4:6" ht="20.25">
      <c r="D217" s="214"/>
      <c r="E217" s="214"/>
      <c r="F217" s="164"/>
    </row>
    <row r="218" spans="4:6" ht="20.25">
      <c r="D218" s="214"/>
      <c r="E218" s="214"/>
      <c r="F218" s="164"/>
    </row>
    <row r="219" spans="4:6" ht="20.25">
      <c r="D219" s="214"/>
      <c r="E219" s="214"/>
      <c r="F219" s="164"/>
    </row>
    <row r="220" spans="4:6" ht="20.25">
      <c r="D220" s="214"/>
      <c r="E220" s="214"/>
      <c r="F220" s="164"/>
    </row>
    <row r="221" spans="4:6" ht="20.25">
      <c r="D221" s="214"/>
      <c r="E221" s="214"/>
      <c r="F221" s="164"/>
    </row>
    <row r="222" spans="4:6" ht="20.25">
      <c r="D222" s="214"/>
      <c r="E222" s="214"/>
      <c r="F222" s="164"/>
    </row>
    <row r="223" spans="4:6" ht="20.25">
      <c r="D223" s="214"/>
      <c r="E223" s="214"/>
      <c r="F223" s="164"/>
    </row>
    <row r="224" spans="4:6" ht="20.25">
      <c r="D224" s="214"/>
      <c r="E224" s="214"/>
      <c r="F224" s="164"/>
    </row>
    <row r="225" spans="4:6" ht="20.25">
      <c r="D225" s="214"/>
      <c r="E225" s="214"/>
      <c r="F225" s="164"/>
    </row>
    <row r="226" spans="4:6" ht="20.25">
      <c r="D226" s="214"/>
      <c r="E226" s="214"/>
      <c r="F226" s="164"/>
    </row>
    <row r="227" spans="4:6" ht="20.25">
      <c r="D227" s="214"/>
      <c r="E227" s="214"/>
      <c r="F227" s="164"/>
    </row>
    <row r="228" spans="4:6" ht="20.25">
      <c r="D228" s="214"/>
      <c r="E228" s="214"/>
      <c r="F228" s="164"/>
    </row>
    <row r="229" spans="4:6" ht="20.25">
      <c r="D229" s="214"/>
      <c r="E229" s="214"/>
      <c r="F229" s="164"/>
    </row>
    <row r="230" spans="4:6" ht="20.25">
      <c r="D230" s="214"/>
      <c r="E230" s="214"/>
      <c r="F230" s="164"/>
    </row>
    <row r="231" spans="4:6" ht="20.25">
      <c r="D231" s="214"/>
      <c r="E231" s="214"/>
      <c r="F231" s="164"/>
    </row>
    <row r="232" spans="4:6" ht="20.25">
      <c r="D232" s="214"/>
      <c r="E232" s="214"/>
      <c r="F232" s="164"/>
    </row>
    <row r="233" spans="4:5" ht="18.75">
      <c r="D233" s="214"/>
      <c r="E233" s="214"/>
    </row>
    <row r="234" spans="4:5" ht="18.75">
      <c r="D234" s="214"/>
      <c r="E234" s="214"/>
    </row>
    <row r="235" spans="4:5" ht="18.75">
      <c r="D235" s="214"/>
      <c r="E235" s="214"/>
    </row>
    <row r="236" spans="4:5" ht="18.75">
      <c r="D236" s="214"/>
      <c r="E236" s="214"/>
    </row>
    <row r="237" spans="4:5" ht="18.75">
      <c r="D237" s="214"/>
      <c r="E237" s="214"/>
    </row>
    <row r="238" spans="4:5" ht="18.75">
      <c r="D238" s="214"/>
      <c r="E238" s="214"/>
    </row>
    <row r="239" spans="4:5" ht="18.75">
      <c r="D239" s="214"/>
      <c r="E239" s="214"/>
    </row>
    <row r="240" spans="4:5" ht="18.75">
      <c r="D240" s="214"/>
      <c r="E240" s="214"/>
    </row>
    <row r="241" spans="4:5" ht="18.75">
      <c r="D241" s="214"/>
      <c r="E241" s="214"/>
    </row>
    <row r="242" spans="4:5" ht="18.75">
      <c r="D242" s="214"/>
      <c r="E242" s="214"/>
    </row>
    <row r="243" spans="4:5" ht="18.75">
      <c r="D243" s="214"/>
      <c r="E243" s="214"/>
    </row>
    <row r="244" spans="4:5" ht="18.75">
      <c r="D244" s="214"/>
      <c r="E244" s="214"/>
    </row>
    <row r="245" spans="4:5" ht="18.75">
      <c r="D245" s="214"/>
      <c r="E245" s="214"/>
    </row>
    <row r="246" spans="4:5" ht="18.75">
      <c r="D246" s="214"/>
      <c r="E246" s="214"/>
    </row>
    <row r="247" spans="4:5" ht="18.75">
      <c r="D247" s="214"/>
      <c r="E247" s="214"/>
    </row>
    <row r="248" spans="4:5" ht="18.75">
      <c r="D248" s="214"/>
      <c r="E248" s="214"/>
    </row>
    <row r="249" spans="4:5" ht="18.75">
      <c r="D249" s="214"/>
      <c r="E249" s="214"/>
    </row>
    <row r="250" spans="4:5" ht="18.75">
      <c r="D250" s="214"/>
      <c r="E250" s="214"/>
    </row>
    <row r="251" spans="4:5" ht="18.75">
      <c r="D251" s="214"/>
      <c r="E251" s="214"/>
    </row>
    <row r="252" spans="4:5" ht="18.75">
      <c r="D252" s="214"/>
      <c r="E252" s="214"/>
    </row>
    <row r="253" spans="4:5" ht="18.75">
      <c r="D253" s="214"/>
      <c r="E253" s="214"/>
    </row>
    <row r="254" spans="4:5" ht="18.75">
      <c r="D254" s="214"/>
      <c r="E254" s="214"/>
    </row>
    <row r="255" spans="4:5" ht="18.75">
      <c r="D255" s="214"/>
      <c r="E255" s="214"/>
    </row>
    <row r="256" spans="4:5" ht="18.75">
      <c r="D256" s="214"/>
      <c r="E256" s="214"/>
    </row>
    <row r="257" spans="4:5" ht="18.75">
      <c r="D257" s="214"/>
      <c r="E257" s="214"/>
    </row>
    <row r="258" spans="4:5" ht="18.75">
      <c r="D258" s="214"/>
      <c r="E258" s="214"/>
    </row>
    <row r="259" spans="4:5" ht="18.75">
      <c r="D259" s="214"/>
      <c r="E259" s="214"/>
    </row>
    <row r="260" spans="4:5" ht="18.75">
      <c r="D260" s="214"/>
      <c r="E260" s="214"/>
    </row>
    <row r="261" spans="4:5" ht="18.75">
      <c r="D261" s="214"/>
      <c r="E261" s="214"/>
    </row>
    <row r="262" spans="4:5" ht="18.75">
      <c r="D262" s="214"/>
      <c r="E262" s="214"/>
    </row>
    <row r="263" spans="4:5" ht="18.75">
      <c r="D263" s="214"/>
      <c r="E263" s="214"/>
    </row>
    <row r="264" spans="4:5" ht="18.75">
      <c r="D264" s="214"/>
      <c r="E264" s="214"/>
    </row>
    <row r="265" spans="4:5" ht="18.75">
      <c r="D265" s="214"/>
      <c r="E265" s="214"/>
    </row>
    <row r="266" spans="4:5" ht="18.75">
      <c r="D266" s="214"/>
      <c r="E266" s="214"/>
    </row>
    <row r="267" spans="4:5" ht="15.75">
      <c r="D267" s="109"/>
      <c r="E267" s="109"/>
    </row>
    <row r="268" spans="4:5" ht="15.75">
      <c r="D268" s="109"/>
      <c r="E268" s="109"/>
    </row>
    <row r="269" spans="4:5" ht="15.75">
      <c r="D269" s="109"/>
      <c r="E269" s="109"/>
    </row>
    <row r="270" spans="4:5" ht="15.75">
      <c r="D270" s="109"/>
      <c r="E270" s="109"/>
    </row>
    <row r="271" spans="4:5" ht="15.75">
      <c r="D271" s="109"/>
      <c r="E271" s="109"/>
    </row>
    <row r="272" spans="4:5" ht="15.75">
      <c r="D272" s="109"/>
      <c r="E272" s="109"/>
    </row>
    <row r="273" spans="4:5" ht="15.75">
      <c r="D273" s="109"/>
      <c r="E273" s="109"/>
    </row>
    <row r="274" spans="4:5" ht="15.75">
      <c r="D274" s="109"/>
      <c r="E274" s="109"/>
    </row>
    <row r="275" spans="4:5" ht="15.75">
      <c r="D275" s="109"/>
      <c r="E275" s="109"/>
    </row>
    <row r="276" spans="4:5" ht="15.75">
      <c r="D276" s="109"/>
      <c r="E276" s="109"/>
    </row>
    <row r="277" spans="4:5" ht="15.75">
      <c r="D277" s="109"/>
      <c r="E277" s="109"/>
    </row>
    <row r="278" spans="4:5" ht="15.75">
      <c r="D278" s="109"/>
      <c r="E278" s="109"/>
    </row>
    <row r="279" spans="4:5" ht="15.75">
      <c r="D279" s="109"/>
      <c r="E279" s="109"/>
    </row>
    <row r="280" spans="4:5" ht="15.75">
      <c r="D280" s="109"/>
      <c r="E280" s="109"/>
    </row>
    <row r="281" spans="4:5" ht="15.75">
      <c r="D281" s="109"/>
      <c r="E281" s="109"/>
    </row>
    <row r="282" spans="4:5" ht="15.75">
      <c r="D282" s="109"/>
      <c r="E282" s="109"/>
    </row>
    <row r="283" spans="4:5" ht="15.75">
      <c r="D283" s="109"/>
      <c r="E283" s="109"/>
    </row>
    <row r="284" spans="4:5" ht="15.75">
      <c r="D284" s="109"/>
      <c r="E284" s="109"/>
    </row>
    <row r="285" spans="4:5" ht="15.75">
      <c r="D285" s="109"/>
      <c r="E285" s="109"/>
    </row>
    <row r="286" spans="4:5" ht="15.75">
      <c r="D286" s="109"/>
      <c r="E286" s="109"/>
    </row>
    <row r="287" spans="4:5" ht="15.75">
      <c r="D287" s="109"/>
      <c r="E287" s="109"/>
    </row>
    <row r="288" spans="4:5" ht="15.75">
      <c r="D288" s="109"/>
      <c r="E288" s="109"/>
    </row>
    <row r="289" spans="4:5" ht="15.75">
      <c r="D289" s="109"/>
      <c r="E289" s="109"/>
    </row>
    <row r="290" spans="4:5" ht="15.75">
      <c r="D290" s="109"/>
      <c r="E290" s="109"/>
    </row>
    <row r="291" spans="4:5" ht="15.75">
      <c r="D291" s="109"/>
      <c r="E291" s="109"/>
    </row>
    <row r="292" spans="4:5" ht="15.75">
      <c r="D292" s="109"/>
      <c r="E292" s="109"/>
    </row>
    <row r="293" spans="4:5" ht="15.75">
      <c r="D293" s="109"/>
      <c r="E293" s="109"/>
    </row>
    <row r="294" spans="4:5" ht="15.75">
      <c r="D294" s="109"/>
      <c r="E294" s="109"/>
    </row>
    <row r="295" spans="4:5" ht="15.75">
      <c r="D295" s="109"/>
      <c r="E295" s="109"/>
    </row>
    <row r="296" spans="4:5" ht="15.75">
      <c r="D296" s="109"/>
      <c r="E296" s="109"/>
    </row>
    <row r="297" spans="4:5" ht="15.75">
      <c r="D297" s="109"/>
      <c r="E297" s="109"/>
    </row>
    <row r="298" spans="4:5" ht="15.75">
      <c r="D298" s="109"/>
      <c r="E298" s="109"/>
    </row>
    <row r="299" spans="4:5" ht="15.75">
      <c r="D299" s="109"/>
      <c r="E299" s="109"/>
    </row>
    <row r="300" spans="4:5" ht="15.75">
      <c r="D300" s="109"/>
      <c r="E300" s="109"/>
    </row>
    <row r="301" spans="4:5" ht="15.75">
      <c r="D301" s="109"/>
      <c r="E301" s="109"/>
    </row>
    <row r="302" spans="4:5" ht="15.75">
      <c r="D302" s="109"/>
      <c r="E302" s="109"/>
    </row>
    <row r="303" spans="4:5" ht="15.75">
      <c r="D303" s="109"/>
      <c r="E303" s="109"/>
    </row>
    <row r="304" spans="4:5" ht="15.75">
      <c r="D304" s="109"/>
      <c r="E304" s="109"/>
    </row>
    <row r="305" spans="4:5" ht="15.75">
      <c r="D305" s="109"/>
      <c r="E305" s="109"/>
    </row>
    <row r="306" spans="4:5" ht="15.75">
      <c r="D306" s="109"/>
      <c r="E306" s="109"/>
    </row>
  </sheetData>
  <sheetProtection/>
  <mergeCells count="10">
    <mergeCell ref="F3:F4"/>
    <mergeCell ref="G3:G4"/>
    <mergeCell ref="H3:I3"/>
    <mergeCell ref="A1:I1"/>
    <mergeCell ref="A2:I2"/>
    <mergeCell ref="A3:A4"/>
    <mergeCell ref="B3:B4"/>
    <mergeCell ref="C3:C4"/>
    <mergeCell ref="D3:D4"/>
    <mergeCell ref="E3:E4"/>
  </mergeCells>
  <printOptions/>
  <pageMargins left="0.1968503937007874" right="0" top="0.3937007874015748" bottom="0.1968503937007874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110" zoomScaleNormal="110" zoomScalePageLayoutView="0" workbookViewId="0" topLeftCell="A1">
      <selection activeCell="A1" sqref="A1:G1"/>
    </sheetView>
  </sheetViews>
  <sheetFormatPr defaultColWidth="9.00390625" defaultRowHeight="12.75"/>
  <cols>
    <col min="1" max="1" width="5.75390625" style="2" customWidth="1"/>
    <col min="2" max="2" width="44.75390625" style="2" customWidth="1"/>
    <col min="3" max="5" width="10.75390625" style="2" customWidth="1"/>
    <col min="6" max="6" width="6.75390625" style="2" customWidth="1"/>
    <col min="7" max="7" width="10.75390625" style="50" customWidth="1"/>
    <col min="8" max="8" width="3.875" style="2" bestFit="1" customWidth="1"/>
    <col min="9" max="16384" width="9.125" style="2" customWidth="1"/>
  </cols>
  <sheetData>
    <row r="1" spans="1:7" s="105" customFormat="1" ht="30" customHeight="1">
      <c r="A1" s="494" t="s">
        <v>93</v>
      </c>
      <c r="B1" s="494"/>
      <c r="C1" s="494"/>
      <c r="D1" s="494"/>
      <c r="E1" s="494"/>
      <c r="F1" s="494"/>
      <c r="G1" s="494"/>
    </row>
    <row r="2" spans="1:7" s="105" customFormat="1" ht="30" customHeight="1">
      <c r="A2" s="500" t="s">
        <v>248</v>
      </c>
      <c r="B2" s="500"/>
      <c r="C2" s="500"/>
      <c r="D2" s="500"/>
      <c r="E2" s="500"/>
      <c r="F2" s="500"/>
      <c r="G2" s="500"/>
    </row>
    <row r="3" spans="1:7" s="47" customFormat="1" ht="21" customHeight="1">
      <c r="A3" s="20" t="s">
        <v>0</v>
      </c>
      <c r="B3" s="20" t="s">
        <v>5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10</v>
      </c>
    </row>
    <row r="4" spans="1:8" s="126" customFormat="1" ht="30" customHeight="1">
      <c r="A4" s="118">
        <v>1</v>
      </c>
      <c r="B4" s="380" t="s">
        <v>57</v>
      </c>
      <c r="C4" s="381">
        <v>1401</v>
      </c>
      <c r="D4" s="381">
        <v>664</v>
      </c>
      <c r="E4" s="382">
        <f>SUM(C4:D4)</f>
        <v>2065</v>
      </c>
      <c r="F4" s="61">
        <v>18</v>
      </c>
      <c r="G4" s="53">
        <v>15</v>
      </c>
      <c r="H4" s="383"/>
    </row>
    <row r="5" spans="1:8" s="63" customFormat="1" ht="30" customHeight="1">
      <c r="A5" s="120">
        <v>2</v>
      </c>
      <c r="B5" s="384" t="s">
        <v>102</v>
      </c>
      <c r="C5" s="385">
        <v>1401</v>
      </c>
      <c r="D5" s="385">
        <v>623</v>
      </c>
      <c r="E5" s="386">
        <f>SUM(C5:D5)</f>
        <v>2024</v>
      </c>
      <c r="F5" s="62">
        <v>30</v>
      </c>
      <c r="G5" s="117">
        <v>17</v>
      </c>
      <c r="H5" s="387"/>
    </row>
    <row r="6" spans="1:8" s="64" customFormat="1" ht="30" customHeight="1">
      <c r="A6" s="122">
        <v>3</v>
      </c>
      <c r="B6" s="413" t="s">
        <v>20</v>
      </c>
      <c r="C6" s="388">
        <v>1394</v>
      </c>
      <c r="D6" s="388">
        <v>609</v>
      </c>
      <c r="E6" s="389">
        <v>2003</v>
      </c>
      <c r="F6" s="390">
        <v>26</v>
      </c>
      <c r="G6" s="391">
        <v>16</v>
      </c>
      <c r="H6" s="56"/>
    </row>
    <row r="7" spans="1:7" s="49" customFormat="1" ht="30" customHeight="1">
      <c r="A7" s="127">
        <v>4</v>
      </c>
      <c r="B7" s="379" t="s">
        <v>246</v>
      </c>
      <c r="C7" s="375">
        <v>1339</v>
      </c>
      <c r="D7" s="375">
        <v>663</v>
      </c>
      <c r="E7" s="376">
        <v>2002</v>
      </c>
      <c r="F7" s="377">
        <v>16</v>
      </c>
      <c r="G7" s="378">
        <v>9</v>
      </c>
    </row>
    <row r="8" spans="1:7" s="49" customFormat="1" ht="30" customHeight="1">
      <c r="A8" s="127">
        <v>5</v>
      </c>
      <c r="B8" s="131" t="s">
        <v>201</v>
      </c>
      <c r="C8" s="14">
        <v>1359</v>
      </c>
      <c r="D8" s="14">
        <v>641</v>
      </c>
      <c r="E8" s="130">
        <f>SUM(C8:D8)</f>
        <v>2000</v>
      </c>
      <c r="F8" s="13">
        <v>27</v>
      </c>
      <c r="G8" s="48">
        <v>10</v>
      </c>
    </row>
    <row r="9" spans="1:7" s="49" customFormat="1" ht="30" customHeight="1">
      <c r="A9" s="127">
        <v>6</v>
      </c>
      <c r="B9" s="379" t="s">
        <v>247</v>
      </c>
      <c r="C9" s="375">
        <v>1389</v>
      </c>
      <c r="D9" s="375">
        <v>569</v>
      </c>
      <c r="E9" s="376">
        <v>1958</v>
      </c>
      <c r="F9" s="377">
        <v>22</v>
      </c>
      <c r="G9" s="378">
        <v>8</v>
      </c>
    </row>
    <row r="10" spans="1:7" s="49" customFormat="1" ht="30" customHeight="1">
      <c r="A10" s="127">
        <v>7</v>
      </c>
      <c r="B10" s="131" t="s">
        <v>153</v>
      </c>
      <c r="C10" s="14">
        <v>1334</v>
      </c>
      <c r="D10" s="14">
        <v>566</v>
      </c>
      <c r="E10" s="130">
        <f>SUM(C10:D10)</f>
        <v>1900</v>
      </c>
      <c r="F10" s="13">
        <v>49</v>
      </c>
      <c r="G10" s="48">
        <v>15</v>
      </c>
    </row>
    <row r="11" spans="1:7" s="3" customFormat="1" ht="30" customHeight="1">
      <c r="A11" s="127">
        <v>8</v>
      </c>
      <c r="B11" s="131" t="s">
        <v>243</v>
      </c>
      <c r="C11" s="14">
        <v>1240</v>
      </c>
      <c r="D11" s="14">
        <v>523</v>
      </c>
      <c r="E11" s="130">
        <f>SUM(C11:D11)</f>
        <v>1763</v>
      </c>
      <c r="F11" s="13">
        <v>65</v>
      </c>
      <c r="G11" s="48">
        <v>6</v>
      </c>
    </row>
    <row r="12" s="3" customFormat="1" ht="12.75" customHeight="1">
      <c r="G12" s="15"/>
    </row>
    <row r="13" s="3" customFormat="1" ht="12.75" customHeight="1">
      <c r="G13" s="15"/>
    </row>
    <row r="14" s="3" customFormat="1" ht="12.75" customHeight="1">
      <c r="G14" s="1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2">
    <mergeCell ref="A1:G1"/>
    <mergeCell ref="A2:G2"/>
  </mergeCells>
  <printOptions/>
  <pageMargins left="0.3937007874015748" right="0" top="0.3937007874015748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9"/>
  <sheetViews>
    <sheetView showGridLines="0"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23" customWidth="1"/>
    <col min="2" max="2" width="32.75390625" style="23" customWidth="1"/>
    <col min="3" max="3" width="24.75390625" style="23" customWidth="1"/>
    <col min="4" max="6" width="8.75390625" style="23" customWidth="1"/>
    <col min="7" max="7" width="5.75390625" style="23" customWidth="1"/>
    <col min="8" max="9" width="3.75390625" style="109" customWidth="1"/>
    <col min="10" max="10" width="3.875" style="23" bestFit="1" customWidth="1"/>
    <col min="11" max="30" width="8.875" style="23" customWidth="1"/>
    <col min="31" max="16384" width="9.125" style="23" customWidth="1"/>
  </cols>
  <sheetData>
    <row r="1" spans="1:9" s="145" customFormat="1" ht="30" customHeight="1">
      <c r="A1" s="494" t="s">
        <v>93</v>
      </c>
      <c r="B1" s="494"/>
      <c r="C1" s="494"/>
      <c r="D1" s="494"/>
      <c r="E1" s="494"/>
      <c r="F1" s="494"/>
      <c r="G1" s="494"/>
      <c r="H1" s="494"/>
      <c r="I1" s="494"/>
    </row>
    <row r="2" spans="1:9" s="145" customFormat="1" ht="30" customHeight="1">
      <c r="A2" s="501" t="s">
        <v>261</v>
      </c>
      <c r="B2" s="501"/>
      <c r="C2" s="501"/>
      <c r="D2" s="501"/>
      <c r="E2" s="501"/>
      <c r="F2" s="501"/>
      <c r="G2" s="501"/>
      <c r="H2" s="501"/>
      <c r="I2" s="501"/>
    </row>
    <row r="3" spans="1:9" s="158" customFormat="1" ht="18" customHeight="1">
      <c r="A3" s="496" t="s">
        <v>0</v>
      </c>
      <c r="B3" s="496" t="s">
        <v>9</v>
      </c>
      <c r="C3" s="496" t="s">
        <v>5</v>
      </c>
      <c r="D3" s="496" t="s">
        <v>1</v>
      </c>
      <c r="E3" s="496" t="s">
        <v>2</v>
      </c>
      <c r="F3" s="496" t="s">
        <v>3</v>
      </c>
      <c r="G3" s="496" t="s">
        <v>4</v>
      </c>
      <c r="H3" s="498" t="s">
        <v>10</v>
      </c>
      <c r="I3" s="499"/>
    </row>
    <row r="4" spans="1:9" s="158" customFormat="1" ht="18" customHeight="1">
      <c r="A4" s="497"/>
      <c r="B4" s="497"/>
      <c r="C4" s="497"/>
      <c r="D4" s="497"/>
      <c r="E4" s="497"/>
      <c r="F4" s="497"/>
      <c r="G4" s="497"/>
      <c r="H4" s="159" t="s">
        <v>11</v>
      </c>
      <c r="I4" s="160" t="s">
        <v>12</v>
      </c>
    </row>
    <row r="5" spans="1:10" s="66" customFormat="1" ht="24" customHeight="1">
      <c r="A5" s="118">
        <v>1</v>
      </c>
      <c r="B5" s="37" t="s">
        <v>194</v>
      </c>
      <c r="C5" s="119" t="s">
        <v>57</v>
      </c>
      <c r="D5" s="242">
        <v>382</v>
      </c>
      <c r="E5" s="242">
        <v>181</v>
      </c>
      <c r="F5" s="241">
        <f>SUM(D5:E5)</f>
        <v>563</v>
      </c>
      <c r="G5" s="242">
        <v>5</v>
      </c>
      <c r="H5" s="221">
        <v>4</v>
      </c>
      <c r="I5" s="221">
        <v>0</v>
      </c>
      <c r="J5" s="221"/>
    </row>
    <row r="6" spans="1:10" s="65" customFormat="1" ht="24" customHeight="1">
      <c r="A6" s="120">
        <v>2</v>
      </c>
      <c r="B6" s="402" t="s">
        <v>249</v>
      </c>
      <c r="C6" s="403" t="s">
        <v>246</v>
      </c>
      <c r="D6" s="404">
        <v>354</v>
      </c>
      <c r="E6" s="404">
        <v>197</v>
      </c>
      <c r="F6" s="405">
        <v>551</v>
      </c>
      <c r="G6" s="404">
        <v>0</v>
      </c>
      <c r="H6" s="406">
        <v>5</v>
      </c>
      <c r="I6" s="406">
        <v>0</v>
      </c>
      <c r="J6" s="244"/>
    </row>
    <row r="7" spans="1:10" s="67" customFormat="1" ht="24" customHeight="1">
      <c r="A7" s="122">
        <v>3</v>
      </c>
      <c r="B7" s="407" t="s">
        <v>250</v>
      </c>
      <c r="C7" s="408" t="s">
        <v>20</v>
      </c>
      <c r="D7" s="409">
        <v>363</v>
      </c>
      <c r="E7" s="409">
        <v>186</v>
      </c>
      <c r="F7" s="410">
        <v>549</v>
      </c>
      <c r="G7" s="411">
        <v>2</v>
      </c>
      <c r="H7" s="411">
        <v>7</v>
      </c>
      <c r="I7" s="411">
        <v>2</v>
      </c>
      <c r="J7" s="245"/>
    </row>
    <row r="8" spans="1:10" s="52" customFormat="1" ht="24" customHeight="1">
      <c r="A8" s="127">
        <v>4</v>
      </c>
      <c r="B8" s="392" t="s">
        <v>200</v>
      </c>
      <c r="C8" s="393" t="s">
        <v>201</v>
      </c>
      <c r="D8" s="394">
        <v>345</v>
      </c>
      <c r="E8" s="394">
        <v>194</v>
      </c>
      <c r="F8" s="412">
        <v>539</v>
      </c>
      <c r="G8" s="396">
        <v>4</v>
      </c>
      <c r="H8" s="394">
        <v>2</v>
      </c>
      <c r="I8" s="396">
        <v>2</v>
      </c>
      <c r="J8" s="246"/>
    </row>
    <row r="9" spans="1:10" ht="24" customHeight="1">
      <c r="A9" s="127">
        <v>5</v>
      </c>
      <c r="B9" s="392" t="s">
        <v>195</v>
      </c>
      <c r="C9" s="393" t="s">
        <v>57</v>
      </c>
      <c r="D9" s="394">
        <v>367</v>
      </c>
      <c r="E9" s="394">
        <v>168</v>
      </c>
      <c r="F9" s="412">
        <v>535</v>
      </c>
      <c r="G9" s="394">
        <v>3</v>
      </c>
      <c r="H9" s="396">
        <v>6</v>
      </c>
      <c r="I9" s="396">
        <v>2</v>
      </c>
      <c r="J9" s="220"/>
    </row>
    <row r="10" spans="1:10" ht="24" customHeight="1">
      <c r="A10" s="127">
        <v>6</v>
      </c>
      <c r="B10" s="392" t="s">
        <v>150</v>
      </c>
      <c r="C10" s="393" t="s">
        <v>102</v>
      </c>
      <c r="D10" s="394">
        <v>338</v>
      </c>
      <c r="E10" s="394">
        <v>190</v>
      </c>
      <c r="F10" s="412">
        <v>528</v>
      </c>
      <c r="G10" s="394">
        <v>6</v>
      </c>
      <c r="H10" s="396">
        <v>2</v>
      </c>
      <c r="I10" s="396">
        <v>3</v>
      </c>
      <c r="J10" s="220"/>
    </row>
    <row r="11" spans="1:10" ht="24" customHeight="1">
      <c r="A11" s="127">
        <v>7</v>
      </c>
      <c r="B11" s="392" t="s">
        <v>251</v>
      </c>
      <c r="C11" s="397" t="s">
        <v>20</v>
      </c>
      <c r="D11" s="398">
        <v>359</v>
      </c>
      <c r="E11" s="398">
        <v>164</v>
      </c>
      <c r="F11" s="410">
        <v>523</v>
      </c>
      <c r="G11" s="400">
        <v>6</v>
      </c>
      <c r="H11" s="400">
        <v>2</v>
      </c>
      <c r="I11" s="400">
        <v>0</v>
      </c>
      <c r="J11" s="220"/>
    </row>
    <row r="12" spans="1:10" ht="24" customHeight="1">
      <c r="A12" s="127">
        <v>8</v>
      </c>
      <c r="B12" s="392" t="s">
        <v>252</v>
      </c>
      <c r="C12" s="397" t="s">
        <v>247</v>
      </c>
      <c r="D12" s="394">
        <v>356</v>
      </c>
      <c r="E12" s="394">
        <v>165</v>
      </c>
      <c r="F12" s="412">
        <v>521</v>
      </c>
      <c r="G12" s="394">
        <v>2</v>
      </c>
      <c r="H12" s="396">
        <v>1</v>
      </c>
      <c r="I12" s="396">
        <v>0</v>
      </c>
      <c r="J12" s="220"/>
    </row>
    <row r="13" spans="1:10" ht="24" customHeight="1">
      <c r="A13" s="127">
        <v>9</v>
      </c>
      <c r="B13" s="392" t="s">
        <v>148</v>
      </c>
      <c r="C13" s="393" t="s">
        <v>201</v>
      </c>
      <c r="D13" s="394">
        <v>344</v>
      </c>
      <c r="E13" s="394">
        <v>172</v>
      </c>
      <c r="F13" s="412">
        <v>516</v>
      </c>
      <c r="G13" s="394">
        <v>6</v>
      </c>
      <c r="H13" s="396">
        <v>2</v>
      </c>
      <c r="I13" s="396">
        <v>2</v>
      </c>
      <c r="J13" s="220"/>
    </row>
    <row r="14" spans="1:10" ht="24" customHeight="1">
      <c r="A14" s="127">
        <v>10</v>
      </c>
      <c r="B14" s="392" t="s">
        <v>148</v>
      </c>
      <c r="C14" s="393" t="s">
        <v>102</v>
      </c>
      <c r="D14" s="394">
        <v>362</v>
      </c>
      <c r="E14" s="394">
        <v>150</v>
      </c>
      <c r="F14" s="412">
        <v>512</v>
      </c>
      <c r="G14" s="394">
        <v>5</v>
      </c>
      <c r="H14" s="396">
        <v>4</v>
      </c>
      <c r="I14" s="396">
        <v>0</v>
      </c>
      <c r="J14" s="220"/>
    </row>
    <row r="15" spans="1:10" ht="24" customHeight="1">
      <c r="A15" s="127">
        <v>11</v>
      </c>
      <c r="B15" s="392" t="s">
        <v>253</v>
      </c>
      <c r="C15" s="393" t="s">
        <v>246</v>
      </c>
      <c r="D15" s="394">
        <v>335</v>
      </c>
      <c r="E15" s="394">
        <v>170</v>
      </c>
      <c r="F15" s="412">
        <v>505</v>
      </c>
      <c r="G15" s="394">
        <v>1</v>
      </c>
      <c r="H15" s="396">
        <v>2</v>
      </c>
      <c r="I15" s="396">
        <v>0</v>
      </c>
      <c r="J15" s="220"/>
    </row>
    <row r="16" spans="1:10" ht="24" customHeight="1">
      <c r="A16" s="127">
        <v>12</v>
      </c>
      <c r="B16" s="392" t="s">
        <v>254</v>
      </c>
      <c r="C16" s="397" t="s">
        <v>247</v>
      </c>
      <c r="D16" s="394">
        <v>354</v>
      </c>
      <c r="E16" s="394">
        <v>151</v>
      </c>
      <c r="F16" s="412">
        <v>505</v>
      </c>
      <c r="G16" s="394">
        <v>4</v>
      </c>
      <c r="H16" s="396">
        <v>1</v>
      </c>
      <c r="I16" s="396">
        <v>0</v>
      </c>
      <c r="J16" s="220"/>
    </row>
    <row r="17" spans="1:10" ht="24" customHeight="1">
      <c r="A17" s="127">
        <v>13</v>
      </c>
      <c r="B17" s="392" t="s">
        <v>149</v>
      </c>
      <c r="C17" s="393" t="s">
        <v>102</v>
      </c>
      <c r="D17" s="394">
        <v>355</v>
      </c>
      <c r="E17" s="394">
        <v>150</v>
      </c>
      <c r="F17" s="412">
        <v>505</v>
      </c>
      <c r="G17" s="394">
        <v>11</v>
      </c>
      <c r="H17" s="396">
        <v>6</v>
      </c>
      <c r="I17" s="396">
        <v>0</v>
      </c>
      <c r="J17" s="220"/>
    </row>
    <row r="18" spans="1:10" ht="24" customHeight="1">
      <c r="A18" s="127">
        <v>14</v>
      </c>
      <c r="B18" s="392" t="s">
        <v>255</v>
      </c>
      <c r="C18" s="397" t="s">
        <v>20</v>
      </c>
      <c r="D18" s="398">
        <v>358</v>
      </c>
      <c r="E18" s="398">
        <v>146</v>
      </c>
      <c r="F18" s="410">
        <v>504</v>
      </c>
      <c r="G18" s="400">
        <v>6</v>
      </c>
      <c r="H18" s="400">
        <v>2</v>
      </c>
      <c r="I18" s="400">
        <v>2</v>
      </c>
      <c r="J18" s="220"/>
    </row>
    <row r="19" spans="1:10" ht="24" customHeight="1">
      <c r="A19" s="127">
        <v>15</v>
      </c>
      <c r="B19" s="392" t="s">
        <v>197</v>
      </c>
      <c r="C19" s="393" t="s">
        <v>57</v>
      </c>
      <c r="D19" s="394">
        <v>345</v>
      </c>
      <c r="E19" s="394">
        <v>155</v>
      </c>
      <c r="F19" s="412">
        <v>500</v>
      </c>
      <c r="G19" s="396">
        <v>4</v>
      </c>
      <c r="H19" s="394">
        <v>2</v>
      </c>
      <c r="I19" s="396">
        <v>0</v>
      </c>
      <c r="J19" s="220"/>
    </row>
    <row r="20" spans="1:10" ht="24" customHeight="1">
      <c r="A20" s="127">
        <v>16</v>
      </c>
      <c r="B20" s="392" t="s">
        <v>241</v>
      </c>
      <c r="C20" s="393" t="s">
        <v>242</v>
      </c>
      <c r="D20" s="394">
        <v>332</v>
      </c>
      <c r="E20" s="394">
        <v>165</v>
      </c>
      <c r="F20" s="395">
        <v>497</v>
      </c>
      <c r="G20" s="394">
        <v>3</v>
      </c>
      <c r="H20" s="396">
        <v>0</v>
      </c>
      <c r="I20" s="396">
        <v>0</v>
      </c>
      <c r="J20" s="220"/>
    </row>
    <row r="21" spans="1:10" ht="24" customHeight="1">
      <c r="A21" s="127">
        <v>17</v>
      </c>
      <c r="B21" s="392" t="s">
        <v>256</v>
      </c>
      <c r="C21" s="393" t="s">
        <v>246</v>
      </c>
      <c r="D21" s="394">
        <v>331</v>
      </c>
      <c r="E21" s="394">
        <v>164</v>
      </c>
      <c r="F21" s="395">
        <v>495</v>
      </c>
      <c r="G21" s="394">
        <v>3</v>
      </c>
      <c r="H21" s="396">
        <v>1</v>
      </c>
      <c r="I21" s="396">
        <v>0</v>
      </c>
      <c r="J21" s="220"/>
    </row>
    <row r="22" spans="1:10" ht="24" customHeight="1">
      <c r="A22" s="127">
        <v>18</v>
      </c>
      <c r="B22" s="392" t="s">
        <v>198</v>
      </c>
      <c r="C22" s="393" t="s">
        <v>201</v>
      </c>
      <c r="D22" s="394">
        <v>346</v>
      </c>
      <c r="E22" s="394">
        <v>146</v>
      </c>
      <c r="F22" s="395">
        <v>492</v>
      </c>
      <c r="G22" s="396">
        <v>5</v>
      </c>
      <c r="H22" s="394">
        <v>2</v>
      </c>
      <c r="I22" s="396">
        <v>0</v>
      </c>
      <c r="J22" s="220"/>
    </row>
    <row r="23" spans="1:10" ht="24" customHeight="1">
      <c r="A23" s="127">
        <v>19</v>
      </c>
      <c r="B23" s="392" t="s">
        <v>240</v>
      </c>
      <c r="C23" s="393" t="s">
        <v>242</v>
      </c>
      <c r="D23" s="394">
        <v>329</v>
      </c>
      <c r="E23" s="394">
        <v>160</v>
      </c>
      <c r="F23" s="395">
        <v>489</v>
      </c>
      <c r="G23" s="394">
        <v>9</v>
      </c>
      <c r="H23" s="396">
        <v>3</v>
      </c>
      <c r="I23" s="396">
        <v>0</v>
      </c>
      <c r="J23" s="220"/>
    </row>
    <row r="24" spans="1:10" ht="24" customHeight="1">
      <c r="A24" s="127">
        <v>20</v>
      </c>
      <c r="B24" s="392" t="s">
        <v>154</v>
      </c>
      <c r="C24" s="393" t="s">
        <v>153</v>
      </c>
      <c r="D24" s="394">
        <v>328</v>
      </c>
      <c r="E24" s="394">
        <v>156</v>
      </c>
      <c r="F24" s="395">
        <v>484</v>
      </c>
      <c r="G24" s="394">
        <v>7</v>
      </c>
      <c r="H24" s="396">
        <v>5</v>
      </c>
      <c r="I24" s="396">
        <v>0</v>
      </c>
      <c r="J24" s="220"/>
    </row>
    <row r="25" spans="1:10" ht="24" customHeight="1">
      <c r="A25" s="127">
        <v>21</v>
      </c>
      <c r="B25" s="392" t="s">
        <v>238</v>
      </c>
      <c r="C25" s="393" t="s">
        <v>242</v>
      </c>
      <c r="D25" s="394">
        <v>351</v>
      </c>
      <c r="E25" s="394">
        <v>130</v>
      </c>
      <c r="F25" s="395">
        <v>481</v>
      </c>
      <c r="G25" s="394">
        <v>11</v>
      </c>
      <c r="H25" s="396">
        <v>2</v>
      </c>
      <c r="I25" s="396">
        <v>0</v>
      </c>
      <c r="J25" s="220"/>
    </row>
    <row r="26" spans="1:10" ht="24" customHeight="1">
      <c r="A26" s="127">
        <v>22</v>
      </c>
      <c r="B26" s="392" t="s">
        <v>151</v>
      </c>
      <c r="C26" s="393" t="s">
        <v>102</v>
      </c>
      <c r="D26" s="394">
        <v>346</v>
      </c>
      <c r="E26" s="394">
        <v>133</v>
      </c>
      <c r="F26" s="395">
        <v>479</v>
      </c>
      <c r="G26" s="394">
        <v>8</v>
      </c>
      <c r="H26" s="396">
        <v>2</v>
      </c>
      <c r="I26" s="396">
        <v>0</v>
      </c>
      <c r="J26" s="220"/>
    </row>
    <row r="27" spans="1:10" ht="24" customHeight="1">
      <c r="A27" s="127">
        <v>23</v>
      </c>
      <c r="B27" s="392" t="s">
        <v>156</v>
      </c>
      <c r="C27" s="393" t="s">
        <v>153</v>
      </c>
      <c r="D27" s="394">
        <v>321</v>
      </c>
      <c r="E27" s="394">
        <v>157</v>
      </c>
      <c r="F27" s="395">
        <v>478</v>
      </c>
      <c r="G27" s="394">
        <v>9</v>
      </c>
      <c r="H27" s="396">
        <v>1</v>
      </c>
      <c r="I27" s="396">
        <v>2</v>
      </c>
      <c r="J27" s="220"/>
    </row>
    <row r="28" spans="1:10" ht="24" customHeight="1">
      <c r="A28" s="127">
        <v>24</v>
      </c>
      <c r="B28" s="392" t="s">
        <v>155</v>
      </c>
      <c r="C28" s="393" t="s">
        <v>153</v>
      </c>
      <c r="D28" s="394">
        <v>338</v>
      </c>
      <c r="E28" s="394">
        <v>132</v>
      </c>
      <c r="F28" s="395">
        <v>470</v>
      </c>
      <c r="G28" s="394">
        <v>16</v>
      </c>
      <c r="H28" s="396">
        <v>4</v>
      </c>
      <c r="I28" s="396">
        <v>1</v>
      </c>
      <c r="J28" s="220"/>
    </row>
    <row r="29" spans="1:10" ht="24" customHeight="1">
      <c r="A29" s="127">
        <v>25</v>
      </c>
      <c r="B29" s="392" t="s">
        <v>257</v>
      </c>
      <c r="C29" s="397" t="s">
        <v>247</v>
      </c>
      <c r="D29" s="394">
        <v>334</v>
      </c>
      <c r="E29" s="394">
        <v>135</v>
      </c>
      <c r="F29" s="395">
        <v>469</v>
      </c>
      <c r="G29" s="394">
        <v>6</v>
      </c>
      <c r="H29" s="396">
        <v>3</v>
      </c>
      <c r="I29" s="396">
        <v>0</v>
      </c>
      <c r="J29" s="220"/>
    </row>
    <row r="30" spans="1:10" ht="24" customHeight="1">
      <c r="A30" s="127">
        <v>26</v>
      </c>
      <c r="B30" s="392" t="s">
        <v>157</v>
      </c>
      <c r="C30" s="393" t="s">
        <v>153</v>
      </c>
      <c r="D30" s="394">
        <v>347</v>
      </c>
      <c r="E30" s="394">
        <v>121</v>
      </c>
      <c r="F30" s="395">
        <v>468</v>
      </c>
      <c r="G30" s="394">
        <v>17</v>
      </c>
      <c r="H30" s="396">
        <v>2</v>
      </c>
      <c r="I30" s="396">
        <v>0</v>
      </c>
      <c r="J30" s="220"/>
    </row>
    <row r="31" spans="1:10" ht="24" customHeight="1">
      <c r="A31" s="127">
        <v>27</v>
      </c>
      <c r="B31" s="392" t="s">
        <v>196</v>
      </c>
      <c r="C31" s="393" t="s">
        <v>57</v>
      </c>
      <c r="D31" s="394">
        <v>307</v>
      </c>
      <c r="E31" s="394">
        <v>160</v>
      </c>
      <c r="F31" s="395">
        <v>467</v>
      </c>
      <c r="G31" s="394">
        <v>6</v>
      </c>
      <c r="H31" s="396">
        <v>1</v>
      </c>
      <c r="I31" s="396">
        <v>0</v>
      </c>
      <c r="J31" s="220"/>
    </row>
    <row r="32" spans="1:10" ht="24" customHeight="1">
      <c r="A32" s="127">
        <v>28</v>
      </c>
      <c r="B32" s="392" t="s">
        <v>258</v>
      </c>
      <c r="C32" s="397" t="s">
        <v>247</v>
      </c>
      <c r="D32" s="394">
        <v>345</v>
      </c>
      <c r="E32" s="394">
        <v>118</v>
      </c>
      <c r="F32" s="395">
        <v>463</v>
      </c>
      <c r="G32" s="394">
        <v>10</v>
      </c>
      <c r="H32" s="396">
        <v>3</v>
      </c>
      <c r="I32" s="396">
        <v>0</v>
      </c>
      <c r="J32" s="220"/>
    </row>
    <row r="33" spans="1:10" ht="24" customHeight="1">
      <c r="A33" s="127">
        <v>29</v>
      </c>
      <c r="B33" s="392" t="s">
        <v>199</v>
      </c>
      <c r="C33" s="393" t="s">
        <v>201</v>
      </c>
      <c r="D33" s="394">
        <v>324</v>
      </c>
      <c r="E33" s="394">
        <v>129</v>
      </c>
      <c r="F33" s="395">
        <v>453</v>
      </c>
      <c r="G33" s="394">
        <v>12</v>
      </c>
      <c r="H33" s="396">
        <v>0</v>
      </c>
      <c r="I33" s="396">
        <v>0</v>
      </c>
      <c r="J33" s="220"/>
    </row>
    <row r="34" spans="1:9" ht="24" customHeight="1">
      <c r="A34" s="127">
        <v>30</v>
      </c>
      <c r="B34" s="392" t="s">
        <v>259</v>
      </c>
      <c r="C34" s="393" t="s">
        <v>246</v>
      </c>
      <c r="D34" s="394">
        <v>319</v>
      </c>
      <c r="E34" s="394">
        <v>132</v>
      </c>
      <c r="F34" s="395">
        <v>451</v>
      </c>
      <c r="G34" s="394">
        <v>12</v>
      </c>
      <c r="H34" s="396">
        <v>1</v>
      </c>
      <c r="I34" s="396">
        <v>0</v>
      </c>
    </row>
    <row r="35" spans="1:9" ht="24" customHeight="1">
      <c r="A35" s="127">
        <v>31</v>
      </c>
      <c r="B35" s="392" t="s">
        <v>260</v>
      </c>
      <c r="C35" s="397" t="s">
        <v>20</v>
      </c>
      <c r="D35" s="400">
        <v>314</v>
      </c>
      <c r="E35" s="400">
        <v>113</v>
      </c>
      <c r="F35" s="401">
        <v>427</v>
      </c>
      <c r="G35" s="400">
        <v>12</v>
      </c>
      <c r="H35" s="400">
        <v>1</v>
      </c>
      <c r="I35" s="400">
        <v>0</v>
      </c>
    </row>
    <row r="36" spans="1:9" ht="24" customHeight="1">
      <c r="A36" s="127">
        <v>32</v>
      </c>
      <c r="B36" s="392" t="s">
        <v>239</v>
      </c>
      <c r="C36" s="393" t="s">
        <v>242</v>
      </c>
      <c r="D36" s="394">
        <v>228</v>
      </c>
      <c r="E36" s="394">
        <v>68</v>
      </c>
      <c r="F36" s="395">
        <v>296</v>
      </c>
      <c r="G36" s="396">
        <v>42</v>
      </c>
      <c r="H36" s="394">
        <v>1</v>
      </c>
      <c r="I36" s="396">
        <v>0</v>
      </c>
    </row>
    <row r="37" spans="3:9" ht="18" customHeight="1">
      <c r="C37" s="42"/>
      <c r="D37" s="167"/>
      <c r="E37" s="167"/>
      <c r="F37" s="45"/>
      <c r="G37" s="167"/>
      <c r="H37" s="214"/>
      <c r="I37" s="214"/>
    </row>
    <row r="38" spans="3:9" ht="18" customHeight="1">
      <c r="C38" s="42"/>
      <c r="D38" s="167"/>
      <c r="E38" s="167"/>
      <c r="F38" s="45"/>
      <c r="G38" s="167"/>
      <c r="H38" s="214"/>
      <c r="I38" s="214"/>
    </row>
    <row r="39" spans="3:9" ht="18" customHeight="1">
      <c r="C39" s="42"/>
      <c r="D39" s="167"/>
      <c r="E39" s="167"/>
      <c r="F39" s="45"/>
      <c r="G39" s="167"/>
      <c r="H39" s="214"/>
      <c r="I39" s="214"/>
    </row>
    <row r="40" spans="3:9" ht="18" customHeight="1">
      <c r="C40" s="42"/>
      <c r="D40" s="167"/>
      <c r="E40" s="167"/>
      <c r="F40" s="45"/>
      <c r="G40" s="167"/>
      <c r="H40" s="214"/>
      <c r="I40" s="214"/>
    </row>
    <row r="41" spans="3:9" ht="18" customHeight="1">
      <c r="C41" s="42"/>
      <c r="D41" s="167"/>
      <c r="E41" s="167"/>
      <c r="F41" s="45"/>
      <c r="G41" s="167"/>
      <c r="H41" s="214"/>
      <c r="I41" s="214"/>
    </row>
    <row r="42" spans="3:9" ht="18" customHeight="1">
      <c r="C42" s="42"/>
      <c r="D42" s="167"/>
      <c r="E42" s="167"/>
      <c r="F42" s="45"/>
      <c r="G42" s="167"/>
      <c r="H42" s="214"/>
      <c r="I42" s="214"/>
    </row>
    <row r="43" spans="3:9" ht="18" customHeight="1">
      <c r="C43" s="42"/>
      <c r="D43" s="167"/>
      <c r="E43" s="167"/>
      <c r="F43" s="45"/>
      <c r="G43" s="167"/>
      <c r="H43" s="214"/>
      <c r="I43" s="214"/>
    </row>
    <row r="44" spans="3:9" ht="18" customHeight="1">
      <c r="C44" s="42"/>
      <c r="D44" s="167"/>
      <c r="E44" s="167"/>
      <c r="F44" s="45"/>
      <c r="G44" s="167"/>
      <c r="H44" s="214"/>
      <c r="I44" s="214"/>
    </row>
    <row r="45" spans="3:9" ht="18" customHeight="1">
      <c r="C45" s="42"/>
      <c r="D45" s="167"/>
      <c r="E45" s="167"/>
      <c r="F45" s="45"/>
      <c r="G45" s="167"/>
      <c r="H45" s="214"/>
      <c r="I45" s="214"/>
    </row>
    <row r="46" spans="3:9" ht="18" customHeight="1">
      <c r="C46" s="42"/>
      <c r="D46" s="167"/>
      <c r="E46" s="167"/>
      <c r="F46" s="45"/>
      <c r="G46" s="167"/>
      <c r="H46" s="214"/>
      <c r="I46" s="214"/>
    </row>
    <row r="47" spans="3:9" ht="18" customHeight="1">
      <c r="C47" s="42"/>
      <c r="D47" s="167"/>
      <c r="E47" s="167"/>
      <c r="F47" s="45"/>
      <c r="G47" s="167"/>
      <c r="H47" s="214"/>
      <c r="I47" s="214"/>
    </row>
    <row r="48" spans="3:9" ht="18" customHeight="1">
      <c r="C48" s="42"/>
      <c r="D48" s="167"/>
      <c r="E48" s="167"/>
      <c r="F48" s="45"/>
      <c r="G48" s="167"/>
      <c r="H48" s="214"/>
      <c r="I48" s="214"/>
    </row>
    <row r="49" spans="3:9" ht="18" customHeight="1">
      <c r="C49" s="42"/>
      <c r="D49" s="167"/>
      <c r="E49" s="167"/>
      <c r="F49" s="45"/>
      <c r="G49" s="167"/>
      <c r="H49" s="214"/>
      <c r="I49" s="214"/>
    </row>
    <row r="50" spans="3:9" ht="18" customHeight="1">
      <c r="C50" s="42"/>
      <c r="D50" s="167"/>
      <c r="E50" s="167"/>
      <c r="F50" s="45"/>
      <c r="G50" s="167"/>
      <c r="H50" s="214"/>
      <c r="I50" s="214"/>
    </row>
    <row r="51" spans="3:9" ht="18" customHeight="1">
      <c r="C51" s="42"/>
      <c r="D51" s="167"/>
      <c r="E51" s="167"/>
      <c r="F51" s="45"/>
      <c r="G51" s="167"/>
      <c r="H51" s="214"/>
      <c r="I51" s="214"/>
    </row>
    <row r="52" spans="3:9" ht="18" customHeight="1">
      <c r="C52" s="42"/>
      <c r="D52" s="167"/>
      <c r="E52" s="167"/>
      <c r="F52" s="45"/>
      <c r="G52" s="167"/>
      <c r="H52" s="214"/>
      <c r="I52" s="214"/>
    </row>
    <row r="53" spans="3:9" ht="18" customHeight="1">
      <c r="C53" s="42"/>
      <c r="D53" s="167"/>
      <c r="E53" s="167"/>
      <c r="F53" s="45"/>
      <c r="G53" s="167"/>
      <c r="H53" s="214"/>
      <c r="I53" s="214"/>
    </row>
    <row r="54" spans="3:9" ht="18" customHeight="1">
      <c r="C54" s="42"/>
      <c r="D54" s="167"/>
      <c r="E54" s="167"/>
      <c r="F54" s="45"/>
      <c r="G54" s="167"/>
      <c r="H54" s="214"/>
      <c r="I54" s="214"/>
    </row>
    <row r="55" spans="3:9" ht="18" customHeight="1">
      <c r="C55" s="42"/>
      <c r="D55" s="167"/>
      <c r="E55" s="167"/>
      <c r="F55" s="45"/>
      <c r="G55" s="167"/>
      <c r="H55" s="214"/>
      <c r="I55" s="214"/>
    </row>
    <row r="56" spans="3:9" ht="18" customHeight="1">
      <c r="C56" s="42"/>
      <c r="D56" s="167"/>
      <c r="E56" s="167"/>
      <c r="F56" s="45"/>
      <c r="G56" s="167"/>
      <c r="H56" s="214"/>
      <c r="I56" s="214"/>
    </row>
    <row r="57" spans="3:9" ht="18" customHeight="1">
      <c r="C57" s="42"/>
      <c r="D57" s="167"/>
      <c r="E57" s="167"/>
      <c r="F57" s="45"/>
      <c r="G57" s="167"/>
      <c r="H57" s="214"/>
      <c r="I57" s="214"/>
    </row>
    <row r="58" spans="3:9" ht="24" customHeight="1">
      <c r="C58" s="42"/>
      <c r="D58" s="167"/>
      <c r="E58" s="167"/>
      <c r="F58" s="45"/>
      <c r="G58" s="167"/>
      <c r="H58" s="214"/>
      <c r="I58" s="214"/>
    </row>
    <row r="59" spans="3:9" ht="24" customHeight="1">
      <c r="C59" s="42"/>
      <c r="D59" s="167"/>
      <c r="E59" s="167"/>
      <c r="F59" s="45"/>
      <c r="G59" s="167"/>
      <c r="H59" s="214"/>
      <c r="I59" s="214"/>
    </row>
    <row r="60" spans="3:9" ht="24" customHeight="1">
      <c r="C60" s="42"/>
      <c r="D60" s="167"/>
      <c r="E60" s="167"/>
      <c r="F60" s="45"/>
      <c r="G60" s="167"/>
      <c r="H60" s="214"/>
      <c r="I60" s="214"/>
    </row>
    <row r="61" spans="3:9" ht="22.5">
      <c r="C61" s="42"/>
      <c r="D61" s="167"/>
      <c r="E61" s="167"/>
      <c r="F61" s="45"/>
      <c r="G61" s="167"/>
      <c r="H61" s="214"/>
      <c r="I61" s="214"/>
    </row>
    <row r="62" spans="3:9" ht="22.5">
      <c r="C62" s="42"/>
      <c r="D62" s="167"/>
      <c r="E62" s="167"/>
      <c r="F62" s="45"/>
      <c r="G62" s="167"/>
      <c r="H62" s="214"/>
      <c r="I62" s="214"/>
    </row>
    <row r="63" spans="3:9" ht="22.5">
      <c r="C63" s="42"/>
      <c r="D63" s="167"/>
      <c r="E63" s="167"/>
      <c r="F63" s="45"/>
      <c r="G63" s="167"/>
      <c r="H63" s="214"/>
      <c r="I63" s="214"/>
    </row>
    <row r="64" spans="3:9" ht="22.5">
      <c r="C64" s="42"/>
      <c r="D64" s="167"/>
      <c r="E64" s="167"/>
      <c r="F64" s="45"/>
      <c r="G64" s="167"/>
      <c r="H64" s="214"/>
      <c r="I64" s="214"/>
    </row>
    <row r="65" spans="3:9" ht="22.5">
      <c r="C65" s="42"/>
      <c r="D65" s="167"/>
      <c r="E65" s="167"/>
      <c r="F65" s="45"/>
      <c r="G65" s="167"/>
      <c r="H65" s="214"/>
      <c r="I65" s="214"/>
    </row>
    <row r="66" spans="3:9" ht="22.5">
      <c r="C66" s="42"/>
      <c r="D66" s="167"/>
      <c r="E66" s="167"/>
      <c r="F66" s="45"/>
      <c r="G66" s="167"/>
      <c r="H66" s="214"/>
      <c r="I66" s="214"/>
    </row>
    <row r="67" spans="3:9" ht="22.5">
      <c r="C67" s="42"/>
      <c r="D67" s="167"/>
      <c r="E67" s="167"/>
      <c r="F67" s="45"/>
      <c r="G67" s="167"/>
      <c r="H67" s="214"/>
      <c r="I67" s="214"/>
    </row>
    <row r="68" spans="3:9" ht="22.5">
      <c r="C68" s="42"/>
      <c r="D68" s="167"/>
      <c r="E68" s="167"/>
      <c r="F68" s="45"/>
      <c r="G68" s="167"/>
      <c r="H68" s="214"/>
      <c r="I68" s="214"/>
    </row>
    <row r="69" spans="3:9" ht="22.5">
      <c r="C69" s="42"/>
      <c r="D69" s="167"/>
      <c r="E69" s="167"/>
      <c r="F69" s="45"/>
      <c r="G69" s="167"/>
      <c r="H69" s="214"/>
      <c r="I69" s="214"/>
    </row>
    <row r="70" spans="3:9" ht="22.5">
      <c r="C70" s="42"/>
      <c r="D70" s="167"/>
      <c r="E70" s="167"/>
      <c r="F70" s="45"/>
      <c r="G70" s="167"/>
      <c r="H70" s="214"/>
      <c r="I70" s="214"/>
    </row>
    <row r="71" spans="3:9" ht="22.5">
      <c r="C71" s="42"/>
      <c r="D71" s="167"/>
      <c r="E71" s="167"/>
      <c r="F71" s="45"/>
      <c r="G71" s="167"/>
      <c r="H71" s="214"/>
      <c r="I71" s="214"/>
    </row>
    <row r="72" spans="3:9" ht="22.5">
      <c r="C72" s="42"/>
      <c r="D72" s="167"/>
      <c r="E72" s="167"/>
      <c r="F72" s="45"/>
      <c r="G72" s="167"/>
      <c r="H72" s="214"/>
      <c r="I72" s="214"/>
    </row>
    <row r="73" spans="3:9" ht="22.5">
      <c r="C73" s="42"/>
      <c r="D73" s="167"/>
      <c r="E73" s="167"/>
      <c r="F73" s="45"/>
      <c r="G73" s="167"/>
      <c r="H73" s="214"/>
      <c r="I73" s="214"/>
    </row>
    <row r="74" spans="3:9" ht="22.5">
      <c r="C74" s="42"/>
      <c r="D74" s="167"/>
      <c r="E74" s="167"/>
      <c r="F74" s="45"/>
      <c r="G74" s="167"/>
      <c r="H74" s="214"/>
      <c r="I74" s="214"/>
    </row>
    <row r="75" spans="3:9" ht="22.5">
      <c r="C75" s="42"/>
      <c r="D75" s="167"/>
      <c r="E75" s="167"/>
      <c r="F75" s="45"/>
      <c r="G75" s="167"/>
      <c r="H75" s="214"/>
      <c r="I75" s="214"/>
    </row>
    <row r="76" spans="3:9" ht="22.5">
      <c r="C76" s="42"/>
      <c r="D76" s="167"/>
      <c r="E76" s="167"/>
      <c r="F76" s="45"/>
      <c r="G76" s="167"/>
      <c r="H76" s="214"/>
      <c r="I76" s="214"/>
    </row>
    <row r="77" spans="3:9" ht="22.5">
      <c r="C77" s="42"/>
      <c r="D77" s="167"/>
      <c r="E77" s="167"/>
      <c r="F77" s="45"/>
      <c r="G77" s="167"/>
      <c r="H77" s="214"/>
      <c r="I77" s="214"/>
    </row>
    <row r="78" spans="3:9" ht="22.5">
      <c r="C78" s="42"/>
      <c r="D78" s="167"/>
      <c r="E78" s="167"/>
      <c r="F78" s="45"/>
      <c r="G78" s="167"/>
      <c r="H78" s="214"/>
      <c r="I78" s="214"/>
    </row>
    <row r="79" spans="3:9" ht="22.5">
      <c r="C79" s="42"/>
      <c r="D79" s="167"/>
      <c r="E79" s="167"/>
      <c r="F79" s="45"/>
      <c r="G79" s="167"/>
      <c r="H79" s="214"/>
      <c r="I79" s="214"/>
    </row>
    <row r="80" spans="3:9" ht="22.5">
      <c r="C80" s="42"/>
      <c r="D80" s="167"/>
      <c r="E80" s="167"/>
      <c r="F80" s="45"/>
      <c r="G80" s="167"/>
      <c r="H80" s="214"/>
      <c r="I80" s="214"/>
    </row>
    <row r="81" spans="3:9" ht="22.5">
      <c r="C81" s="42"/>
      <c r="D81" s="167"/>
      <c r="E81" s="167"/>
      <c r="F81" s="45"/>
      <c r="G81" s="167"/>
      <c r="H81" s="214"/>
      <c r="I81" s="214"/>
    </row>
    <row r="82" spans="3:9" ht="22.5">
      <c r="C82" s="42"/>
      <c r="D82" s="167"/>
      <c r="E82" s="167"/>
      <c r="F82" s="45"/>
      <c r="G82" s="167"/>
      <c r="H82" s="214"/>
      <c r="I82" s="214"/>
    </row>
    <row r="83" spans="3:9" ht="22.5">
      <c r="C83" s="42"/>
      <c r="D83" s="167"/>
      <c r="E83" s="167"/>
      <c r="F83" s="45"/>
      <c r="G83" s="167"/>
      <c r="H83" s="214"/>
      <c r="I83" s="214"/>
    </row>
    <row r="84" spans="3:9" ht="22.5">
      <c r="C84" s="42"/>
      <c r="D84" s="167"/>
      <c r="E84" s="167"/>
      <c r="F84" s="45"/>
      <c r="G84" s="167"/>
      <c r="H84" s="214"/>
      <c r="I84" s="214"/>
    </row>
    <row r="85" spans="3:9" ht="22.5">
      <c r="C85" s="42"/>
      <c r="D85" s="167"/>
      <c r="E85" s="167"/>
      <c r="F85" s="45"/>
      <c r="G85" s="167"/>
      <c r="H85" s="214"/>
      <c r="I85" s="214"/>
    </row>
    <row r="86" spans="3:9" ht="22.5">
      <c r="C86" s="42"/>
      <c r="D86" s="167"/>
      <c r="E86" s="167"/>
      <c r="F86" s="45"/>
      <c r="G86" s="167"/>
      <c r="H86" s="214"/>
      <c r="I86" s="214"/>
    </row>
    <row r="87" spans="3:9" ht="22.5">
      <c r="C87" s="42"/>
      <c r="D87" s="167"/>
      <c r="E87" s="167"/>
      <c r="F87" s="45"/>
      <c r="G87" s="167"/>
      <c r="H87" s="214"/>
      <c r="I87" s="214"/>
    </row>
    <row r="88" spans="3:9" ht="22.5">
      <c r="C88" s="42"/>
      <c r="D88" s="167"/>
      <c r="E88" s="167"/>
      <c r="F88" s="45"/>
      <c r="G88" s="167"/>
      <c r="H88" s="214"/>
      <c r="I88" s="214"/>
    </row>
    <row r="89" spans="3:9" ht="22.5">
      <c r="C89" s="42"/>
      <c r="D89" s="167"/>
      <c r="E89" s="167"/>
      <c r="F89" s="45"/>
      <c r="G89" s="167"/>
      <c r="H89" s="214"/>
      <c r="I89" s="214"/>
    </row>
    <row r="90" spans="3:9" ht="22.5">
      <c r="C90" s="42"/>
      <c r="D90" s="167"/>
      <c r="E90" s="167"/>
      <c r="F90" s="45"/>
      <c r="G90" s="167"/>
      <c r="H90" s="214"/>
      <c r="I90" s="214"/>
    </row>
    <row r="91" spans="4:9" ht="22.5">
      <c r="D91" s="167"/>
      <c r="E91" s="167"/>
      <c r="F91" s="45"/>
      <c r="G91" s="167"/>
      <c r="H91" s="214"/>
      <c r="I91" s="214"/>
    </row>
    <row r="92" spans="4:9" ht="22.5">
      <c r="D92" s="167"/>
      <c r="E92" s="167"/>
      <c r="F92" s="45"/>
      <c r="G92" s="167"/>
      <c r="H92" s="214"/>
      <c r="I92" s="214"/>
    </row>
    <row r="93" spans="4:9" ht="22.5">
      <c r="D93" s="167"/>
      <c r="E93" s="167"/>
      <c r="F93" s="45"/>
      <c r="G93" s="167"/>
      <c r="H93" s="214"/>
      <c r="I93" s="214"/>
    </row>
    <row r="94" spans="4:9" ht="22.5">
      <c r="D94" s="167"/>
      <c r="E94" s="167"/>
      <c r="F94" s="45"/>
      <c r="G94" s="167"/>
      <c r="H94" s="214"/>
      <c r="I94" s="214"/>
    </row>
    <row r="95" spans="4:9" ht="22.5">
      <c r="D95" s="167"/>
      <c r="E95" s="167"/>
      <c r="F95" s="45"/>
      <c r="G95" s="167"/>
      <c r="H95" s="214"/>
      <c r="I95" s="214"/>
    </row>
    <row r="96" spans="4:9" ht="22.5">
      <c r="D96" s="167"/>
      <c r="E96" s="167"/>
      <c r="F96" s="45"/>
      <c r="G96" s="167"/>
      <c r="H96" s="214"/>
      <c r="I96" s="214"/>
    </row>
    <row r="97" spans="4:9" ht="22.5">
      <c r="D97" s="167"/>
      <c r="E97" s="167"/>
      <c r="F97" s="45"/>
      <c r="G97" s="167"/>
      <c r="H97" s="214"/>
      <c r="I97" s="214"/>
    </row>
    <row r="98" spans="4:9" ht="22.5">
      <c r="D98" s="167"/>
      <c r="E98" s="167"/>
      <c r="F98" s="45"/>
      <c r="G98" s="167"/>
      <c r="H98" s="214"/>
      <c r="I98" s="214"/>
    </row>
    <row r="99" spans="4:9" ht="22.5">
      <c r="D99" s="167"/>
      <c r="E99" s="167"/>
      <c r="F99" s="45"/>
      <c r="G99" s="167"/>
      <c r="H99" s="214"/>
      <c r="I99" s="214"/>
    </row>
    <row r="100" spans="4:9" ht="22.5">
      <c r="D100" s="167"/>
      <c r="E100" s="167"/>
      <c r="F100" s="45"/>
      <c r="G100" s="167"/>
      <c r="H100" s="214"/>
      <c r="I100" s="214"/>
    </row>
    <row r="101" spans="4:9" ht="22.5">
      <c r="D101" s="167"/>
      <c r="E101" s="167"/>
      <c r="F101" s="45"/>
      <c r="G101" s="167"/>
      <c r="H101" s="214"/>
      <c r="I101" s="214"/>
    </row>
    <row r="102" spans="4:9" ht="22.5">
      <c r="D102" s="167"/>
      <c r="E102" s="167"/>
      <c r="F102" s="45"/>
      <c r="G102" s="167"/>
      <c r="H102" s="214"/>
      <c r="I102" s="214"/>
    </row>
    <row r="103" spans="4:9" ht="22.5">
      <c r="D103" s="167"/>
      <c r="E103" s="167"/>
      <c r="F103" s="45"/>
      <c r="G103" s="167"/>
      <c r="H103" s="214"/>
      <c r="I103" s="214"/>
    </row>
    <row r="104" spans="4:9" ht="22.5">
      <c r="D104" s="167"/>
      <c r="E104" s="167"/>
      <c r="F104" s="45"/>
      <c r="G104" s="167"/>
      <c r="H104" s="214"/>
      <c r="I104" s="214"/>
    </row>
    <row r="105" spans="4:9" ht="22.5">
      <c r="D105" s="167"/>
      <c r="E105" s="167"/>
      <c r="F105" s="45"/>
      <c r="G105" s="167"/>
      <c r="H105" s="214"/>
      <c r="I105" s="214"/>
    </row>
    <row r="106" spans="4:9" ht="22.5">
      <c r="D106" s="167"/>
      <c r="E106" s="167"/>
      <c r="F106" s="45"/>
      <c r="G106" s="167"/>
      <c r="H106" s="214"/>
      <c r="I106" s="214"/>
    </row>
    <row r="107" spans="4:9" ht="22.5">
      <c r="D107" s="167"/>
      <c r="E107" s="167"/>
      <c r="F107" s="45"/>
      <c r="G107" s="167"/>
      <c r="H107" s="214"/>
      <c r="I107" s="214"/>
    </row>
    <row r="108" spans="4:9" ht="22.5">
      <c r="D108" s="167"/>
      <c r="E108" s="167"/>
      <c r="F108" s="45"/>
      <c r="G108" s="167"/>
      <c r="H108" s="214"/>
      <c r="I108" s="214"/>
    </row>
    <row r="109" spans="4:9" ht="22.5">
      <c r="D109" s="167"/>
      <c r="E109" s="167"/>
      <c r="F109" s="45"/>
      <c r="G109" s="167"/>
      <c r="H109" s="214"/>
      <c r="I109" s="214"/>
    </row>
    <row r="110" spans="4:9" ht="22.5">
      <c r="D110" s="167"/>
      <c r="E110" s="167"/>
      <c r="F110" s="45"/>
      <c r="G110" s="167"/>
      <c r="H110" s="214"/>
      <c r="I110" s="214"/>
    </row>
    <row r="111" spans="4:9" ht="22.5">
      <c r="D111" s="167"/>
      <c r="E111" s="167"/>
      <c r="F111" s="45"/>
      <c r="G111" s="167"/>
      <c r="H111" s="214"/>
      <c r="I111" s="214"/>
    </row>
    <row r="112" spans="4:9" ht="22.5">
      <c r="D112" s="167"/>
      <c r="E112" s="167"/>
      <c r="F112" s="45"/>
      <c r="G112" s="167"/>
      <c r="H112" s="214"/>
      <c r="I112" s="214"/>
    </row>
    <row r="113" spans="4:9" ht="22.5">
      <c r="D113" s="167"/>
      <c r="E113" s="167"/>
      <c r="F113" s="45"/>
      <c r="G113" s="167"/>
      <c r="H113" s="214"/>
      <c r="I113" s="214"/>
    </row>
    <row r="114" spans="4:9" ht="22.5">
      <c r="D114" s="167"/>
      <c r="E114" s="167"/>
      <c r="F114" s="45"/>
      <c r="G114" s="167"/>
      <c r="H114" s="214"/>
      <c r="I114" s="214"/>
    </row>
    <row r="115" spans="4:9" ht="22.5">
      <c r="D115" s="167"/>
      <c r="E115" s="167"/>
      <c r="F115" s="45"/>
      <c r="G115" s="167"/>
      <c r="H115" s="214"/>
      <c r="I115" s="214"/>
    </row>
    <row r="116" spans="4:9" ht="22.5">
      <c r="D116" s="167"/>
      <c r="E116" s="167"/>
      <c r="F116" s="45"/>
      <c r="G116" s="167"/>
      <c r="H116" s="214"/>
      <c r="I116" s="214"/>
    </row>
    <row r="117" spans="4:9" ht="22.5">
      <c r="D117" s="167"/>
      <c r="E117" s="167"/>
      <c r="F117" s="45"/>
      <c r="G117" s="167"/>
      <c r="H117" s="214"/>
      <c r="I117" s="214"/>
    </row>
    <row r="118" spans="4:9" ht="22.5">
      <c r="D118" s="167"/>
      <c r="E118" s="167"/>
      <c r="F118" s="45"/>
      <c r="G118" s="167"/>
      <c r="H118" s="214"/>
      <c r="I118" s="214"/>
    </row>
    <row r="119" spans="4:9" ht="22.5">
      <c r="D119" s="167"/>
      <c r="E119" s="167"/>
      <c r="F119" s="45"/>
      <c r="G119" s="167"/>
      <c r="H119" s="214"/>
      <c r="I119" s="214"/>
    </row>
    <row r="120" spans="4:9" ht="22.5">
      <c r="D120" s="167"/>
      <c r="E120" s="167"/>
      <c r="F120" s="45"/>
      <c r="G120" s="167"/>
      <c r="H120" s="214"/>
      <c r="I120" s="214"/>
    </row>
    <row r="121" spans="4:9" ht="22.5">
      <c r="D121" s="167"/>
      <c r="E121" s="167"/>
      <c r="F121" s="45"/>
      <c r="G121" s="167"/>
      <c r="H121" s="214"/>
      <c r="I121" s="214"/>
    </row>
    <row r="122" spans="4:9" ht="22.5">
      <c r="D122" s="167"/>
      <c r="E122" s="167"/>
      <c r="F122" s="45"/>
      <c r="G122" s="167"/>
      <c r="H122" s="214"/>
      <c r="I122" s="214"/>
    </row>
    <row r="123" spans="4:9" ht="22.5">
      <c r="D123" s="167"/>
      <c r="E123" s="167"/>
      <c r="F123" s="45"/>
      <c r="G123" s="167"/>
      <c r="H123" s="214"/>
      <c r="I123" s="214"/>
    </row>
    <row r="124" spans="4:9" ht="22.5">
      <c r="D124" s="167"/>
      <c r="E124" s="167"/>
      <c r="F124" s="45"/>
      <c r="G124" s="167"/>
      <c r="H124" s="214"/>
      <c r="I124" s="214"/>
    </row>
    <row r="125" spans="4:9" ht="22.5">
      <c r="D125" s="167"/>
      <c r="E125" s="167"/>
      <c r="F125" s="45"/>
      <c r="G125" s="167"/>
      <c r="H125" s="214"/>
      <c r="I125" s="214"/>
    </row>
    <row r="126" spans="4:9" ht="22.5">
      <c r="D126" s="167"/>
      <c r="E126" s="167"/>
      <c r="F126" s="45"/>
      <c r="G126" s="167"/>
      <c r="H126" s="214"/>
      <c r="I126" s="214"/>
    </row>
    <row r="127" spans="4:9" ht="22.5">
      <c r="D127" s="167"/>
      <c r="E127" s="167"/>
      <c r="F127" s="45"/>
      <c r="G127" s="167"/>
      <c r="H127" s="214"/>
      <c r="I127" s="214"/>
    </row>
    <row r="128" spans="4:9" ht="22.5">
      <c r="D128" s="167"/>
      <c r="E128" s="167"/>
      <c r="F128" s="45"/>
      <c r="G128" s="167"/>
      <c r="H128" s="214"/>
      <c r="I128" s="214"/>
    </row>
    <row r="129" spans="4:9" ht="22.5">
      <c r="D129" s="167"/>
      <c r="E129" s="167"/>
      <c r="F129" s="45"/>
      <c r="G129" s="167"/>
      <c r="H129" s="214"/>
      <c r="I129" s="214"/>
    </row>
    <row r="130" spans="4:9" ht="22.5">
      <c r="D130" s="167"/>
      <c r="E130" s="167"/>
      <c r="F130" s="45"/>
      <c r="G130" s="167"/>
      <c r="H130" s="214"/>
      <c r="I130" s="214"/>
    </row>
    <row r="131" spans="4:9" ht="22.5">
      <c r="D131" s="167"/>
      <c r="E131" s="167"/>
      <c r="F131" s="45"/>
      <c r="G131" s="167"/>
      <c r="H131" s="214"/>
      <c r="I131" s="214"/>
    </row>
    <row r="132" spans="4:9" ht="22.5">
      <c r="D132" s="167"/>
      <c r="E132" s="167"/>
      <c r="F132" s="45"/>
      <c r="G132" s="167"/>
      <c r="H132" s="214"/>
      <c r="I132" s="214"/>
    </row>
    <row r="133" spans="4:9" ht="22.5">
      <c r="D133" s="167"/>
      <c r="E133" s="167"/>
      <c r="F133" s="45"/>
      <c r="G133" s="167"/>
      <c r="H133" s="214"/>
      <c r="I133" s="214"/>
    </row>
    <row r="134" spans="4:9" ht="22.5">
      <c r="D134" s="167"/>
      <c r="E134" s="167"/>
      <c r="F134" s="45"/>
      <c r="G134" s="167"/>
      <c r="H134" s="214"/>
      <c r="I134" s="214"/>
    </row>
    <row r="135" spans="4:9" ht="22.5">
      <c r="D135" s="167"/>
      <c r="E135" s="167"/>
      <c r="F135" s="45"/>
      <c r="G135" s="167"/>
      <c r="H135" s="214"/>
      <c r="I135" s="214"/>
    </row>
    <row r="136" spans="4:9" ht="22.5">
      <c r="D136" s="167"/>
      <c r="E136" s="167"/>
      <c r="F136" s="45"/>
      <c r="G136" s="167"/>
      <c r="H136" s="214"/>
      <c r="I136" s="214"/>
    </row>
    <row r="137" spans="4:9" ht="22.5">
      <c r="D137" s="167"/>
      <c r="E137" s="167"/>
      <c r="F137" s="45"/>
      <c r="G137" s="167"/>
      <c r="H137" s="214"/>
      <c r="I137" s="214"/>
    </row>
    <row r="138" spans="4:9" ht="22.5">
      <c r="D138" s="167"/>
      <c r="E138" s="167"/>
      <c r="F138" s="45"/>
      <c r="G138" s="167"/>
      <c r="H138" s="214"/>
      <c r="I138" s="214"/>
    </row>
    <row r="139" spans="4:9" ht="22.5">
      <c r="D139" s="167"/>
      <c r="E139" s="167"/>
      <c r="F139" s="45"/>
      <c r="G139" s="167"/>
      <c r="H139" s="214"/>
      <c r="I139" s="214"/>
    </row>
    <row r="140" spans="4:9" ht="22.5">
      <c r="D140" s="167"/>
      <c r="E140" s="167"/>
      <c r="F140" s="45"/>
      <c r="G140" s="167"/>
      <c r="H140" s="214"/>
      <c r="I140" s="214"/>
    </row>
    <row r="141" spans="4:9" ht="22.5">
      <c r="D141" s="167"/>
      <c r="E141" s="167"/>
      <c r="F141" s="45"/>
      <c r="G141" s="167"/>
      <c r="H141" s="214"/>
      <c r="I141" s="214"/>
    </row>
    <row r="142" spans="4:9" ht="22.5">
      <c r="D142" s="167"/>
      <c r="E142" s="167"/>
      <c r="F142" s="45"/>
      <c r="G142" s="167"/>
      <c r="H142" s="214"/>
      <c r="I142" s="214"/>
    </row>
    <row r="143" spans="4:9" ht="22.5">
      <c r="D143" s="167"/>
      <c r="E143" s="167"/>
      <c r="F143" s="45"/>
      <c r="G143" s="167"/>
      <c r="H143" s="214"/>
      <c r="I143" s="214"/>
    </row>
    <row r="144" spans="4:9" ht="22.5">
      <c r="D144" s="167"/>
      <c r="E144" s="167"/>
      <c r="F144" s="45"/>
      <c r="G144" s="167"/>
      <c r="H144" s="214"/>
      <c r="I144" s="214"/>
    </row>
    <row r="145" spans="4:9" ht="22.5">
      <c r="D145" s="167"/>
      <c r="E145" s="167"/>
      <c r="F145" s="45"/>
      <c r="G145" s="167"/>
      <c r="H145" s="214"/>
      <c r="I145" s="214"/>
    </row>
    <row r="146" spans="4:9" ht="22.5">
      <c r="D146" s="167"/>
      <c r="E146" s="167"/>
      <c r="F146" s="45"/>
      <c r="G146" s="167"/>
      <c r="H146" s="214"/>
      <c r="I146" s="214"/>
    </row>
    <row r="147" spans="4:9" ht="22.5">
      <c r="D147" s="167"/>
      <c r="E147" s="167"/>
      <c r="F147" s="45"/>
      <c r="G147" s="167"/>
      <c r="H147" s="214"/>
      <c r="I147" s="214"/>
    </row>
    <row r="148" spans="4:9" ht="22.5">
      <c r="D148" s="167"/>
      <c r="E148" s="167"/>
      <c r="F148" s="45"/>
      <c r="G148" s="167"/>
      <c r="H148" s="214"/>
      <c r="I148" s="214"/>
    </row>
    <row r="149" spans="4:9" ht="22.5">
      <c r="D149" s="167"/>
      <c r="E149" s="167"/>
      <c r="F149" s="45"/>
      <c r="G149" s="167"/>
      <c r="H149" s="214"/>
      <c r="I149" s="214"/>
    </row>
    <row r="150" spans="4:9" ht="22.5">
      <c r="D150" s="167"/>
      <c r="E150" s="167"/>
      <c r="F150" s="45"/>
      <c r="G150" s="167"/>
      <c r="H150" s="214"/>
      <c r="I150" s="214"/>
    </row>
    <row r="151" spans="4:9" ht="22.5">
      <c r="D151" s="167"/>
      <c r="E151" s="167"/>
      <c r="F151" s="45"/>
      <c r="G151" s="167"/>
      <c r="H151" s="214"/>
      <c r="I151" s="214"/>
    </row>
    <row r="152" spans="4:9" ht="22.5">
      <c r="D152" s="167"/>
      <c r="E152" s="167"/>
      <c r="F152" s="45"/>
      <c r="G152" s="167"/>
      <c r="H152" s="214"/>
      <c r="I152" s="214"/>
    </row>
    <row r="153" spans="4:9" ht="22.5">
      <c r="D153" s="167"/>
      <c r="E153" s="167"/>
      <c r="F153" s="45"/>
      <c r="G153" s="167"/>
      <c r="H153" s="214"/>
      <c r="I153" s="214"/>
    </row>
    <row r="154" spans="4:9" ht="22.5">
      <c r="D154" s="167"/>
      <c r="E154" s="167"/>
      <c r="F154" s="45"/>
      <c r="G154" s="167"/>
      <c r="H154" s="214"/>
      <c r="I154" s="214"/>
    </row>
    <row r="155" spans="4:9" ht="22.5">
      <c r="D155" s="167"/>
      <c r="E155" s="167"/>
      <c r="F155" s="45"/>
      <c r="G155" s="167"/>
      <c r="H155" s="214"/>
      <c r="I155" s="214"/>
    </row>
    <row r="156" spans="4:9" ht="22.5">
      <c r="D156" s="167"/>
      <c r="E156" s="167"/>
      <c r="F156" s="45"/>
      <c r="G156" s="167"/>
      <c r="H156" s="214"/>
      <c r="I156" s="214"/>
    </row>
    <row r="157" spans="4:9" ht="22.5">
      <c r="D157" s="167"/>
      <c r="E157" s="167"/>
      <c r="F157" s="45"/>
      <c r="G157" s="167"/>
      <c r="H157" s="214"/>
      <c r="I157" s="214"/>
    </row>
    <row r="158" spans="4:9" ht="22.5">
      <c r="D158" s="167"/>
      <c r="E158" s="167"/>
      <c r="F158" s="45"/>
      <c r="G158" s="167"/>
      <c r="H158" s="214"/>
      <c r="I158" s="214"/>
    </row>
    <row r="159" spans="4:9" ht="22.5">
      <c r="D159" s="167"/>
      <c r="E159" s="167"/>
      <c r="F159" s="45"/>
      <c r="G159" s="167"/>
      <c r="H159" s="214"/>
      <c r="I159" s="214"/>
    </row>
    <row r="160" spans="4:9" ht="22.5">
      <c r="D160" s="167"/>
      <c r="E160" s="167"/>
      <c r="F160" s="45"/>
      <c r="G160" s="167"/>
      <c r="H160" s="214"/>
      <c r="I160" s="214"/>
    </row>
    <row r="161" spans="4:9" ht="22.5">
      <c r="D161" s="167"/>
      <c r="E161" s="167"/>
      <c r="F161" s="45"/>
      <c r="G161" s="167"/>
      <c r="H161" s="214"/>
      <c r="I161" s="214"/>
    </row>
    <row r="162" spans="4:9" ht="22.5">
      <c r="D162" s="167"/>
      <c r="E162" s="167"/>
      <c r="F162" s="45"/>
      <c r="G162" s="167"/>
      <c r="H162" s="214"/>
      <c r="I162" s="214"/>
    </row>
    <row r="163" spans="4:9" ht="22.5">
      <c r="D163" s="167"/>
      <c r="E163" s="167"/>
      <c r="F163" s="45"/>
      <c r="G163" s="167"/>
      <c r="H163" s="214"/>
      <c r="I163" s="214"/>
    </row>
    <row r="164" spans="4:9" ht="22.5">
      <c r="D164" s="167"/>
      <c r="E164" s="167"/>
      <c r="F164" s="45"/>
      <c r="G164" s="167"/>
      <c r="H164" s="214"/>
      <c r="I164" s="214"/>
    </row>
    <row r="165" spans="4:9" ht="22.5">
      <c r="D165" s="167"/>
      <c r="E165" s="167"/>
      <c r="F165" s="45"/>
      <c r="G165" s="167"/>
      <c r="H165" s="214"/>
      <c r="I165" s="214"/>
    </row>
    <row r="166" spans="4:9" ht="22.5">
      <c r="D166" s="167"/>
      <c r="E166" s="167"/>
      <c r="F166" s="45"/>
      <c r="G166" s="167"/>
      <c r="H166" s="214"/>
      <c r="I166" s="214"/>
    </row>
    <row r="167" spans="4:9" ht="22.5">
      <c r="D167" s="167"/>
      <c r="E167" s="167"/>
      <c r="F167" s="45"/>
      <c r="G167" s="167"/>
      <c r="H167" s="214"/>
      <c r="I167" s="214"/>
    </row>
    <row r="168" spans="4:9" ht="22.5">
      <c r="D168" s="167"/>
      <c r="E168" s="167"/>
      <c r="F168" s="45"/>
      <c r="G168" s="167"/>
      <c r="H168" s="214"/>
      <c r="I168" s="214"/>
    </row>
    <row r="169" spans="4:9" ht="22.5">
      <c r="D169" s="167"/>
      <c r="E169" s="167"/>
      <c r="F169" s="45"/>
      <c r="G169" s="167"/>
      <c r="H169" s="214"/>
      <c r="I169" s="214"/>
    </row>
    <row r="170" spans="4:9" ht="22.5">
      <c r="D170" s="167"/>
      <c r="E170" s="167"/>
      <c r="F170" s="45"/>
      <c r="G170" s="167"/>
      <c r="H170" s="214"/>
      <c r="I170" s="214"/>
    </row>
    <row r="171" spans="4:9" ht="22.5">
      <c r="D171" s="167"/>
      <c r="E171" s="167"/>
      <c r="F171" s="45"/>
      <c r="G171" s="167"/>
      <c r="H171" s="214"/>
      <c r="I171" s="214"/>
    </row>
    <row r="172" spans="4:9" ht="22.5">
      <c r="D172" s="167"/>
      <c r="E172" s="167"/>
      <c r="F172" s="45"/>
      <c r="G172" s="167"/>
      <c r="H172" s="214"/>
      <c r="I172" s="214"/>
    </row>
    <row r="173" spans="4:9" ht="22.5">
      <c r="D173" s="167"/>
      <c r="E173" s="167"/>
      <c r="F173" s="45"/>
      <c r="G173" s="167"/>
      <c r="H173" s="214"/>
      <c r="I173" s="214"/>
    </row>
    <row r="174" spans="4:9" ht="22.5">
      <c r="D174" s="167"/>
      <c r="E174" s="167"/>
      <c r="F174" s="45"/>
      <c r="G174" s="167"/>
      <c r="H174" s="214"/>
      <c r="I174" s="214"/>
    </row>
    <row r="175" spans="4:9" ht="22.5">
      <c r="D175" s="167"/>
      <c r="E175" s="167"/>
      <c r="F175" s="45"/>
      <c r="G175" s="167"/>
      <c r="H175" s="214"/>
      <c r="I175" s="214"/>
    </row>
    <row r="176" spans="4:9" ht="22.5">
      <c r="D176" s="167"/>
      <c r="E176" s="167"/>
      <c r="F176" s="45"/>
      <c r="G176" s="167"/>
      <c r="H176" s="214"/>
      <c r="I176" s="214"/>
    </row>
    <row r="177" spans="4:9" ht="22.5">
      <c r="D177" s="167"/>
      <c r="E177" s="167"/>
      <c r="F177" s="45"/>
      <c r="G177" s="167"/>
      <c r="H177" s="214"/>
      <c r="I177" s="214"/>
    </row>
    <row r="178" spans="4:9" ht="22.5">
      <c r="D178" s="167"/>
      <c r="E178" s="167"/>
      <c r="F178" s="45"/>
      <c r="G178" s="167"/>
      <c r="H178" s="214"/>
      <c r="I178" s="214"/>
    </row>
    <row r="179" spans="4:9" ht="22.5">
      <c r="D179" s="167"/>
      <c r="E179" s="167"/>
      <c r="F179" s="45"/>
      <c r="G179" s="167"/>
      <c r="H179" s="214"/>
      <c r="I179" s="214"/>
    </row>
    <row r="180" spans="4:9" ht="22.5">
      <c r="D180" s="167"/>
      <c r="E180" s="167"/>
      <c r="F180" s="45"/>
      <c r="G180" s="167"/>
      <c r="H180" s="214"/>
      <c r="I180" s="214"/>
    </row>
    <row r="181" spans="4:9" ht="22.5">
      <c r="D181" s="167"/>
      <c r="E181" s="167"/>
      <c r="F181" s="45"/>
      <c r="G181" s="167"/>
      <c r="H181" s="214"/>
      <c r="I181" s="214"/>
    </row>
    <row r="182" spans="4:9" ht="22.5">
      <c r="D182" s="167"/>
      <c r="E182" s="167"/>
      <c r="F182" s="45"/>
      <c r="G182" s="167"/>
      <c r="H182" s="214"/>
      <c r="I182" s="214"/>
    </row>
    <row r="183" spans="4:9" ht="22.5">
      <c r="D183" s="167"/>
      <c r="E183" s="167"/>
      <c r="F183" s="45"/>
      <c r="G183" s="167"/>
      <c r="H183" s="214"/>
      <c r="I183" s="214"/>
    </row>
    <row r="184" spans="4:9" ht="22.5">
      <c r="D184" s="167"/>
      <c r="E184" s="167"/>
      <c r="F184" s="45"/>
      <c r="G184" s="167"/>
      <c r="H184" s="214"/>
      <c r="I184" s="214"/>
    </row>
    <row r="185" spans="4:9" ht="22.5">
      <c r="D185" s="167"/>
      <c r="E185" s="167"/>
      <c r="F185" s="45"/>
      <c r="G185" s="167"/>
      <c r="H185" s="214"/>
      <c r="I185" s="214"/>
    </row>
    <row r="186" spans="4:9" ht="22.5">
      <c r="D186" s="167"/>
      <c r="E186" s="167"/>
      <c r="F186" s="45"/>
      <c r="G186" s="167"/>
      <c r="H186" s="214"/>
      <c r="I186" s="214"/>
    </row>
    <row r="187" spans="4:9" ht="22.5">
      <c r="D187" s="167"/>
      <c r="E187" s="167"/>
      <c r="F187" s="45"/>
      <c r="G187" s="167"/>
      <c r="H187" s="214"/>
      <c r="I187" s="214"/>
    </row>
    <row r="188" spans="4:9" ht="22.5">
      <c r="D188" s="167"/>
      <c r="E188" s="167"/>
      <c r="F188" s="45"/>
      <c r="G188" s="167"/>
      <c r="H188" s="214"/>
      <c r="I188" s="214"/>
    </row>
    <row r="189" spans="4:9" ht="22.5">
      <c r="D189" s="167"/>
      <c r="E189" s="167"/>
      <c r="F189" s="45"/>
      <c r="G189" s="167"/>
      <c r="H189" s="214"/>
      <c r="I189" s="214"/>
    </row>
    <row r="190" spans="4:9" ht="22.5">
      <c r="D190" s="167"/>
      <c r="E190" s="167"/>
      <c r="F190" s="45"/>
      <c r="G190" s="167"/>
      <c r="H190" s="214"/>
      <c r="I190" s="214"/>
    </row>
    <row r="191" spans="4:9" ht="22.5">
      <c r="D191" s="167"/>
      <c r="E191" s="167"/>
      <c r="F191" s="45"/>
      <c r="G191" s="167"/>
      <c r="H191" s="214"/>
      <c r="I191" s="214"/>
    </row>
    <row r="192" spans="4:9" ht="22.5">
      <c r="D192" s="167"/>
      <c r="E192" s="167"/>
      <c r="F192" s="45"/>
      <c r="G192" s="167"/>
      <c r="H192" s="214"/>
      <c r="I192" s="214"/>
    </row>
    <row r="193" spans="4:9" ht="22.5">
      <c r="D193" s="167"/>
      <c r="E193" s="167"/>
      <c r="F193" s="45"/>
      <c r="G193" s="167"/>
      <c r="H193" s="214"/>
      <c r="I193" s="214"/>
    </row>
    <row r="194" spans="4:9" ht="22.5">
      <c r="D194" s="167"/>
      <c r="E194" s="167"/>
      <c r="F194" s="45"/>
      <c r="G194" s="167"/>
      <c r="H194" s="214"/>
      <c r="I194" s="214"/>
    </row>
    <row r="195" spans="4:9" ht="22.5">
      <c r="D195" s="167"/>
      <c r="E195" s="167"/>
      <c r="F195" s="45"/>
      <c r="G195" s="167"/>
      <c r="H195" s="214"/>
      <c r="I195" s="214"/>
    </row>
    <row r="196" spans="4:9" ht="22.5">
      <c r="D196" s="167"/>
      <c r="E196" s="167"/>
      <c r="F196" s="45"/>
      <c r="G196" s="167"/>
      <c r="H196" s="214"/>
      <c r="I196" s="214"/>
    </row>
    <row r="197" spans="4:9" ht="22.5">
      <c r="D197" s="167"/>
      <c r="E197" s="167"/>
      <c r="F197" s="45"/>
      <c r="G197" s="167"/>
      <c r="H197" s="214"/>
      <c r="I197" s="214"/>
    </row>
    <row r="198" spans="4:9" ht="22.5">
      <c r="D198" s="167"/>
      <c r="E198" s="167"/>
      <c r="F198" s="45"/>
      <c r="G198" s="167"/>
      <c r="H198" s="214"/>
      <c r="I198" s="214"/>
    </row>
    <row r="199" spans="4:9" ht="22.5">
      <c r="D199" s="167"/>
      <c r="E199" s="167"/>
      <c r="F199" s="45"/>
      <c r="G199" s="167"/>
      <c r="H199" s="214"/>
      <c r="I199" s="214"/>
    </row>
    <row r="200" spans="4:9" ht="22.5">
      <c r="D200" s="167"/>
      <c r="E200" s="167"/>
      <c r="F200" s="45"/>
      <c r="G200" s="167"/>
      <c r="H200" s="214"/>
      <c r="I200" s="214"/>
    </row>
    <row r="201" spans="4:9" ht="22.5">
      <c r="D201" s="167"/>
      <c r="E201" s="167"/>
      <c r="F201" s="45"/>
      <c r="G201" s="167"/>
      <c r="H201" s="214"/>
      <c r="I201" s="214"/>
    </row>
    <row r="202" spans="4:9" ht="22.5">
      <c r="D202" s="167"/>
      <c r="E202" s="167"/>
      <c r="F202" s="45"/>
      <c r="G202" s="167"/>
      <c r="H202" s="214"/>
      <c r="I202" s="214"/>
    </row>
    <row r="203" spans="4:9" ht="22.5">
      <c r="D203" s="167"/>
      <c r="E203" s="167"/>
      <c r="F203" s="45"/>
      <c r="G203" s="167"/>
      <c r="H203" s="214"/>
      <c r="I203" s="214"/>
    </row>
    <row r="204" spans="4:9" ht="22.5">
      <c r="D204" s="167"/>
      <c r="E204" s="167"/>
      <c r="F204" s="45"/>
      <c r="G204" s="167"/>
      <c r="H204" s="214"/>
      <c r="I204" s="214"/>
    </row>
    <row r="205" spans="4:9" ht="22.5">
      <c r="D205" s="167"/>
      <c r="E205" s="167"/>
      <c r="F205" s="45"/>
      <c r="G205" s="167"/>
      <c r="H205" s="214"/>
      <c r="I205" s="214"/>
    </row>
    <row r="206" spans="4:9" ht="22.5">
      <c r="D206" s="167"/>
      <c r="E206" s="167"/>
      <c r="F206" s="45"/>
      <c r="G206" s="167"/>
      <c r="H206" s="214"/>
      <c r="I206" s="214"/>
    </row>
    <row r="207" spans="4:9" ht="22.5">
      <c r="D207" s="167"/>
      <c r="E207" s="167"/>
      <c r="F207" s="45"/>
      <c r="G207" s="167"/>
      <c r="H207" s="214"/>
      <c r="I207" s="214"/>
    </row>
    <row r="208" spans="4:9" ht="22.5">
      <c r="D208" s="167"/>
      <c r="E208" s="167"/>
      <c r="F208" s="45"/>
      <c r="G208" s="167"/>
      <c r="H208" s="214"/>
      <c r="I208" s="214"/>
    </row>
    <row r="209" spans="4:9" ht="22.5">
      <c r="D209" s="167"/>
      <c r="E209" s="167"/>
      <c r="F209" s="45"/>
      <c r="G209" s="167"/>
      <c r="H209" s="214"/>
      <c r="I209" s="214"/>
    </row>
    <row r="210" spans="4:9" ht="22.5">
      <c r="D210" s="167"/>
      <c r="E210" s="167"/>
      <c r="F210" s="45"/>
      <c r="G210" s="167"/>
      <c r="H210" s="214"/>
      <c r="I210" s="214"/>
    </row>
    <row r="211" spans="4:9" ht="22.5">
      <c r="D211" s="167"/>
      <c r="E211" s="167"/>
      <c r="F211" s="45"/>
      <c r="G211" s="167"/>
      <c r="H211" s="214"/>
      <c r="I211" s="214"/>
    </row>
    <row r="212" spans="4:9" ht="22.5">
      <c r="D212" s="167"/>
      <c r="E212" s="167"/>
      <c r="F212" s="45"/>
      <c r="G212" s="167"/>
      <c r="H212" s="214"/>
      <c r="I212" s="214"/>
    </row>
    <row r="213" spans="4:9" ht="22.5">
      <c r="D213" s="167"/>
      <c r="E213" s="167"/>
      <c r="F213" s="45"/>
      <c r="G213" s="167"/>
      <c r="H213" s="214"/>
      <c r="I213" s="214"/>
    </row>
    <row r="214" spans="4:9" ht="22.5">
      <c r="D214" s="167"/>
      <c r="E214" s="167"/>
      <c r="F214" s="45"/>
      <c r="G214" s="167"/>
      <c r="H214" s="214"/>
      <c r="I214" s="214"/>
    </row>
    <row r="215" spans="4:9" ht="22.5">
      <c r="D215" s="167"/>
      <c r="E215" s="167"/>
      <c r="F215" s="45"/>
      <c r="G215" s="167"/>
      <c r="H215" s="214"/>
      <c r="I215" s="214"/>
    </row>
    <row r="216" spans="4:9" ht="22.5">
      <c r="D216" s="167"/>
      <c r="E216" s="167"/>
      <c r="F216" s="45"/>
      <c r="G216" s="167"/>
      <c r="H216" s="214"/>
      <c r="I216" s="214"/>
    </row>
    <row r="217" spans="4:9" ht="22.5">
      <c r="D217" s="167"/>
      <c r="E217" s="167"/>
      <c r="F217" s="45"/>
      <c r="G217" s="167"/>
      <c r="H217" s="214"/>
      <c r="I217" s="214"/>
    </row>
    <row r="218" spans="4:9" ht="22.5">
      <c r="D218" s="167"/>
      <c r="E218" s="167"/>
      <c r="F218" s="45"/>
      <c r="G218" s="167"/>
      <c r="H218" s="214"/>
      <c r="I218" s="214"/>
    </row>
    <row r="219" spans="4:9" ht="22.5">
      <c r="D219" s="167"/>
      <c r="E219" s="167"/>
      <c r="F219" s="45"/>
      <c r="G219" s="167"/>
      <c r="H219" s="214"/>
      <c r="I219" s="214"/>
    </row>
    <row r="220" spans="4:9" ht="18.75">
      <c r="D220" s="167"/>
      <c r="E220" s="167"/>
      <c r="F220" s="167"/>
      <c r="G220" s="167"/>
      <c r="H220" s="214"/>
      <c r="I220" s="214"/>
    </row>
    <row r="221" spans="4:9" ht="18.75">
      <c r="D221" s="167"/>
      <c r="E221" s="167"/>
      <c r="F221" s="167"/>
      <c r="G221" s="167"/>
      <c r="H221" s="214"/>
      <c r="I221" s="214"/>
    </row>
    <row r="222" spans="4:9" ht="18.75">
      <c r="D222" s="167"/>
      <c r="E222" s="167"/>
      <c r="F222" s="167"/>
      <c r="G222" s="167"/>
      <c r="H222" s="214"/>
      <c r="I222" s="214"/>
    </row>
    <row r="223" spans="4:9" ht="18.75">
      <c r="D223" s="167"/>
      <c r="E223" s="167"/>
      <c r="F223" s="167"/>
      <c r="G223" s="167"/>
      <c r="H223" s="214"/>
      <c r="I223" s="214"/>
    </row>
    <row r="224" spans="4:9" ht="18.75">
      <c r="D224" s="167"/>
      <c r="E224" s="167"/>
      <c r="F224" s="167"/>
      <c r="G224" s="167"/>
      <c r="H224" s="214"/>
      <c r="I224" s="214"/>
    </row>
    <row r="225" spans="4:9" ht="18.75">
      <c r="D225" s="167"/>
      <c r="E225" s="167"/>
      <c r="F225" s="167"/>
      <c r="G225" s="167"/>
      <c r="H225" s="214"/>
      <c r="I225" s="214"/>
    </row>
    <row r="226" spans="4:9" ht="18.75">
      <c r="D226" s="167"/>
      <c r="E226" s="167"/>
      <c r="F226" s="167"/>
      <c r="G226" s="167"/>
      <c r="H226" s="214"/>
      <c r="I226" s="214"/>
    </row>
    <row r="227" spans="4:9" ht="18.75">
      <c r="D227" s="167"/>
      <c r="E227" s="167"/>
      <c r="F227" s="167"/>
      <c r="G227" s="167"/>
      <c r="H227" s="214"/>
      <c r="I227" s="214"/>
    </row>
    <row r="228" spans="4:9" ht="18.75">
      <c r="D228" s="167"/>
      <c r="E228" s="167"/>
      <c r="F228" s="167"/>
      <c r="G228" s="167"/>
      <c r="H228" s="214"/>
      <c r="I228" s="214"/>
    </row>
    <row r="229" spans="4:9" ht="18.75">
      <c r="D229" s="167"/>
      <c r="E229" s="167"/>
      <c r="F229" s="167"/>
      <c r="G229" s="167"/>
      <c r="H229" s="214"/>
      <c r="I229" s="214"/>
    </row>
    <row r="230" spans="4:9" ht="18.75">
      <c r="D230" s="167"/>
      <c r="E230" s="167"/>
      <c r="F230" s="167"/>
      <c r="G230" s="167"/>
      <c r="H230" s="214"/>
      <c r="I230" s="214"/>
    </row>
    <row r="231" spans="4:9" ht="18.75">
      <c r="D231" s="167"/>
      <c r="E231" s="167"/>
      <c r="F231" s="167"/>
      <c r="G231" s="167"/>
      <c r="H231" s="214"/>
      <c r="I231" s="214"/>
    </row>
    <row r="232" spans="4:9" ht="18.75">
      <c r="D232" s="167"/>
      <c r="E232" s="167"/>
      <c r="F232" s="167"/>
      <c r="G232" s="167"/>
      <c r="H232" s="214"/>
      <c r="I232" s="214"/>
    </row>
    <row r="233" spans="4:9" ht="18.75">
      <c r="D233" s="167"/>
      <c r="E233" s="167"/>
      <c r="F233" s="167"/>
      <c r="G233" s="167"/>
      <c r="H233" s="214"/>
      <c r="I233" s="214"/>
    </row>
    <row r="234" spans="4:9" ht="18.75">
      <c r="D234" s="167"/>
      <c r="E234" s="167"/>
      <c r="F234" s="167"/>
      <c r="G234" s="167"/>
      <c r="H234" s="214"/>
      <c r="I234" s="214"/>
    </row>
    <row r="235" spans="4:9" ht="18.75">
      <c r="D235" s="167"/>
      <c r="E235" s="167"/>
      <c r="F235" s="167"/>
      <c r="G235" s="167"/>
      <c r="H235" s="214"/>
      <c r="I235" s="214"/>
    </row>
    <row r="236" spans="4:9" ht="18.75">
      <c r="D236" s="167"/>
      <c r="E236" s="167"/>
      <c r="F236" s="167"/>
      <c r="G236" s="167"/>
      <c r="H236" s="214"/>
      <c r="I236" s="214"/>
    </row>
    <row r="237" spans="4:9" ht="18.75">
      <c r="D237" s="167"/>
      <c r="E237" s="167"/>
      <c r="F237" s="167"/>
      <c r="G237" s="167"/>
      <c r="H237" s="214"/>
      <c r="I237" s="214"/>
    </row>
    <row r="238" spans="4:9" ht="18.75">
      <c r="D238" s="167"/>
      <c r="E238" s="167"/>
      <c r="F238" s="167"/>
      <c r="G238" s="167"/>
      <c r="H238" s="214"/>
      <c r="I238" s="214"/>
    </row>
    <row r="239" spans="4:9" ht="18.75">
      <c r="D239" s="167"/>
      <c r="E239" s="167"/>
      <c r="F239" s="167"/>
      <c r="G239" s="167"/>
      <c r="H239" s="214"/>
      <c r="I239" s="214"/>
    </row>
    <row r="240" spans="4:9" ht="18.75">
      <c r="D240" s="167"/>
      <c r="E240" s="167"/>
      <c r="F240" s="167"/>
      <c r="G240" s="167"/>
      <c r="H240" s="214"/>
      <c r="I240" s="214"/>
    </row>
    <row r="241" spans="4:9" ht="18.75">
      <c r="D241" s="167"/>
      <c r="E241" s="167"/>
      <c r="F241" s="167"/>
      <c r="G241" s="167"/>
      <c r="H241" s="214"/>
      <c r="I241" s="214"/>
    </row>
    <row r="242" spans="4:9" ht="18.75">
      <c r="D242" s="167"/>
      <c r="E242" s="167"/>
      <c r="F242" s="167"/>
      <c r="G242" s="167"/>
      <c r="H242" s="214"/>
      <c r="I242" s="214"/>
    </row>
    <row r="243" spans="4:9" ht="18.75">
      <c r="D243" s="167"/>
      <c r="E243" s="167"/>
      <c r="F243" s="167"/>
      <c r="G243" s="167"/>
      <c r="H243" s="214"/>
      <c r="I243" s="214"/>
    </row>
    <row r="244" spans="4:9" ht="18.75">
      <c r="D244" s="167"/>
      <c r="E244" s="167"/>
      <c r="F244" s="167"/>
      <c r="G244" s="167"/>
      <c r="H244" s="214"/>
      <c r="I244" s="214"/>
    </row>
    <row r="245" spans="4:9" ht="18.75">
      <c r="D245" s="167"/>
      <c r="E245" s="167"/>
      <c r="F245" s="167"/>
      <c r="G245" s="167"/>
      <c r="H245" s="214"/>
      <c r="I245" s="214"/>
    </row>
    <row r="246" spans="4:9" ht="18.75">
      <c r="D246" s="167"/>
      <c r="E246" s="167"/>
      <c r="F246" s="167"/>
      <c r="G246" s="167"/>
      <c r="H246" s="214"/>
      <c r="I246" s="214"/>
    </row>
    <row r="247" spans="4:9" ht="18.75">
      <c r="D247" s="167"/>
      <c r="E247" s="167"/>
      <c r="F247" s="167"/>
      <c r="G247" s="167"/>
      <c r="H247" s="214"/>
      <c r="I247" s="214"/>
    </row>
    <row r="248" spans="4:9" ht="18.75">
      <c r="D248" s="167"/>
      <c r="E248" s="167"/>
      <c r="F248" s="167"/>
      <c r="G248" s="167"/>
      <c r="H248" s="214"/>
      <c r="I248" s="214"/>
    </row>
    <row r="249" spans="4:9" ht="18.75">
      <c r="D249" s="167"/>
      <c r="E249" s="167"/>
      <c r="F249" s="167"/>
      <c r="G249" s="167"/>
      <c r="H249" s="214"/>
      <c r="I249" s="214"/>
    </row>
    <row r="250" spans="4:9" ht="18.75">
      <c r="D250" s="167"/>
      <c r="E250" s="167"/>
      <c r="F250" s="167"/>
      <c r="G250" s="167"/>
      <c r="H250" s="214"/>
      <c r="I250" s="214"/>
    </row>
    <row r="251" spans="4:9" ht="18.75">
      <c r="D251" s="167"/>
      <c r="E251" s="167"/>
      <c r="F251" s="167"/>
      <c r="G251" s="167"/>
      <c r="H251" s="214"/>
      <c r="I251" s="214"/>
    </row>
    <row r="252" spans="4:9" ht="18.75">
      <c r="D252" s="167"/>
      <c r="E252" s="167"/>
      <c r="F252" s="167"/>
      <c r="G252" s="167"/>
      <c r="H252" s="214"/>
      <c r="I252" s="214"/>
    </row>
    <row r="253" spans="4:9" ht="18.75">
      <c r="D253" s="167"/>
      <c r="E253" s="167"/>
      <c r="F253" s="167"/>
      <c r="G253" s="167"/>
      <c r="H253" s="214"/>
      <c r="I253" s="214"/>
    </row>
    <row r="254" spans="4:9" ht="18.75">
      <c r="D254" s="167"/>
      <c r="E254" s="167"/>
      <c r="F254" s="167"/>
      <c r="G254" s="167"/>
      <c r="H254" s="214"/>
      <c r="I254" s="214"/>
    </row>
    <row r="255" spans="4:9" ht="18.75">
      <c r="D255" s="167"/>
      <c r="E255" s="167"/>
      <c r="F255" s="167"/>
      <c r="G255" s="167"/>
      <c r="H255" s="214"/>
      <c r="I255" s="214"/>
    </row>
    <row r="256" spans="4:9" ht="18.75">
      <c r="D256" s="167"/>
      <c r="E256" s="167"/>
      <c r="F256" s="167"/>
      <c r="G256" s="167"/>
      <c r="H256" s="214"/>
      <c r="I256" s="214"/>
    </row>
    <row r="257" spans="4:9" ht="18.75">
      <c r="D257" s="167"/>
      <c r="E257" s="167"/>
      <c r="F257" s="167"/>
      <c r="G257" s="167"/>
      <c r="H257" s="214"/>
      <c r="I257" s="214"/>
    </row>
    <row r="258" spans="4:9" ht="18.75">
      <c r="D258" s="167"/>
      <c r="E258" s="167"/>
      <c r="F258" s="167"/>
      <c r="G258" s="167"/>
      <c r="H258" s="214"/>
      <c r="I258" s="214"/>
    </row>
    <row r="259" spans="4:9" ht="18.75">
      <c r="D259" s="167"/>
      <c r="E259" s="167"/>
      <c r="F259" s="167"/>
      <c r="G259" s="167"/>
      <c r="H259" s="214"/>
      <c r="I259" s="214"/>
    </row>
    <row r="260" spans="4:9" ht="18.75">
      <c r="D260" s="167"/>
      <c r="E260" s="167"/>
      <c r="F260" s="167"/>
      <c r="G260" s="167"/>
      <c r="H260" s="214"/>
      <c r="I260" s="214"/>
    </row>
    <row r="261" spans="4:9" ht="18.75">
      <c r="D261" s="167"/>
      <c r="E261" s="167"/>
      <c r="F261" s="167"/>
      <c r="G261" s="167"/>
      <c r="H261" s="214"/>
      <c r="I261" s="214"/>
    </row>
    <row r="262" spans="4:9" ht="18.75">
      <c r="D262" s="167"/>
      <c r="E262" s="167"/>
      <c r="F262" s="167"/>
      <c r="G262" s="167"/>
      <c r="H262" s="214"/>
      <c r="I262" s="214"/>
    </row>
    <row r="263" spans="4:9" ht="18.75">
      <c r="D263" s="167"/>
      <c r="E263" s="167"/>
      <c r="F263" s="167"/>
      <c r="G263" s="167"/>
      <c r="H263" s="214"/>
      <c r="I263" s="214"/>
    </row>
    <row r="264" spans="4:9" ht="18.75">
      <c r="D264" s="167"/>
      <c r="E264" s="167"/>
      <c r="F264" s="167"/>
      <c r="G264" s="167"/>
      <c r="H264" s="214"/>
      <c r="I264" s="214"/>
    </row>
    <row r="265" spans="4:9" ht="18.75">
      <c r="D265" s="167"/>
      <c r="E265" s="167"/>
      <c r="F265" s="167"/>
      <c r="G265" s="167"/>
      <c r="H265" s="214"/>
      <c r="I265" s="214"/>
    </row>
    <row r="266" spans="4:9" ht="18.75">
      <c r="D266" s="167"/>
      <c r="E266" s="167"/>
      <c r="F266" s="167"/>
      <c r="G266" s="167"/>
      <c r="H266" s="214"/>
      <c r="I266" s="214"/>
    </row>
    <row r="267" spans="4:9" ht="18.75">
      <c r="D267" s="167"/>
      <c r="E267" s="167"/>
      <c r="F267" s="167"/>
      <c r="G267" s="167"/>
      <c r="H267" s="214"/>
      <c r="I267" s="214"/>
    </row>
    <row r="268" spans="4:9" ht="18.75">
      <c r="D268" s="167"/>
      <c r="E268" s="167"/>
      <c r="F268" s="167"/>
      <c r="G268" s="167"/>
      <c r="H268" s="214"/>
      <c r="I268" s="214"/>
    </row>
    <row r="269" spans="4:9" ht="18.75">
      <c r="D269" s="167"/>
      <c r="E269" s="167"/>
      <c r="F269" s="167"/>
      <c r="G269" s="167"/>
      <c r="H269" s="214"/>
      <c r="I269" s="214"/>
    </row>
    <row r="270" spans="4:9" ht="18.75">
      <c r="D270" s="167"/>
      <c r="E270" s="167"/>
      <c r="F270" s="167"/>
      <c r="G270" s="167"/>
      <c r="H270" s="214"/>
      <c r="I270" s="214"/>
    </row>
    <row r="271" spans="4:9" ht="18.75">
      <c r="D271" s="167"/>
      <c r="E271" s="167"/>
      <c r="F271" s="167"/>
      <c r="G271" s="167"/>
      <c r="H271" s="214"/>
      <c r="I271" s="214"/>
    </row>
    <row r="272" spans="4:9" ht="18.75">
      <c r="D272" s="167"/>
      <c r="E272" s="167"/>
      <c r="F272" s="167"/>
      <c r="G272" s="167"/>
      <c r="H272" s="214"/>
      <c r="I272" s="214"/>
    </row>
    <row r="273" spans="4:9" ht="18.75">
      <c r="D273" s="167"/>
      <c r="E273" s="167"/>
      <c r="F273" s="167"/>
      <c r="G273" s="167"/>
      <c r="H273" s="214"/>
      <c r="I273" s="214"/>
    </row>
    <row r="274" spans="4:9" ht="18.75">
      <c r="D274" s="167"/>
      <c r="E274" s="167"/>
      <c r="F274" s="167"/>
      <c r="G274" s="167"/>
      <c r="H274" s="214"/>
      <c r="I274" s="214"/>
    </row>
    <row r="275" spans="4:9" ht="18.75">
      <c r="D275" s="167"/>
      <c r="E275" s="167"/>
      <c r="F275" s="167"/>
      <c r="G275" s="167"/>
      <c r="H275" s="214"/>
      <c r="I275" s="214"/>
    </row>
    <row r="276" spans="4:9" ht="18.75">
      <c r="D276" s="167"/>
      <c r="E276" s="167"/>
      <c r="F276" s="167"/>
      <c r="G276" s="167"/>
      <c r="H276" s="214"/>
      <c r="I276" s="214"/>
    </row>
    <row r="277" spans="4:9" ht="18.75">
      <c r="D277" s="167"/>
      <c r="E277" s="167"/>
      <c r="F277" s="167"/>
      <c r="G277" s="167"/>
      <c r="H277" s="214"/>
      <c r="I277" s="214"/>
    </row>
    <row r="278" spans="4:9" ht="18.75">
      <c r="D278" s="167"/>
      <c r="E278" s="167"/>
      <c r="F278" s="167"/>
      <c r="G278" s="167"/>
      <c r="H278" s="214"/>
      <c r="I278" s="214"/>
    </row>
    <row r="279" spans="4:9" ht="18.75">
      <c r="D279" s="167"/>
      <c r="E279" s="167"/>
      <c r="F279" s="167"/>
      <c r="G279" s="167"/>
      <c r="H279" s="214"/>
      <c r="I279" s="214"/>
    </row>
    <row r="280" spans="4:9" ht="18.75">
      <c r="D280" s="167"/>
      <c r="E280" s="167"/>
      <c r="F280" s="167"/>
      <c r="G280" s="167"/>
      <c r="H280" s="214"/>
      <c r="I280" s="214"/>
    </row>
    <row r="281" spans="4:9" ht="18.75">
      <c r="D281" s="167"/>
      <c r="E281" s="167"/>
      <c r="F281" s="167"/>
      <c r="G281" s="167"/>
      <c r="H281" s="214"/>
      <c r="I281" s="214"/>
    </row>
    <row r="282" spans="4:9" ht="18.75">
      <c r="D282" s="167"/>
      <c r="E282" s="167"/>
      <c r="F282" s="167"/>
      <c r="G282" s="167"/>
      <c r="H282" s="214"/>
      <c r="I282" s="214"/>
    </row>
    <row r="283" spans="4:9" ht="18.75">
      <c r="D283" s="167"/>
      <c r="E283" s="167"/>
      <c r="F283" s="167"/>
      <c r="G283" s="167"/>
      <c r="H283" s="214"/>
      <c r="I283" s="214"/>
    </row>
    <row r="284" spans="4:9" ht="18.75">
      <c r="D284" s="167"/>
      <c r="E284" s="167"/>
      <c r="F284" s="167"/>
      <c r="G284" s="167"/>
      <c r="H284" s="214"/>
      <c r="I284" s="214"/>
    </row>
    <row r="285" spans="4:9" ht="18.75">
      <c r="D285" s="167"/>
      <c r="E285" s="167"/>
      <c r="F285" s="167"/>
      <c r="G285" s="167"/>
      <c r="H285" s="214"/>
      <c r="I285" s="214"/>
    </row>
    <row r="286" spans="4:9" ht="18.75">
      <c r="D286" s="167"/>
      <c r="E286" s="167"/>
      <c r="F286" s="167"/>
      <c r="G286" s="167"/>
      <c r="H286" s="214"/>
      <c r="I286" s="214"/>
    </row>
    <row r="287" spans="4:9" ht="18.75">
      <c r="D287" s="167"/>
      <c r="E287" s="167"/>
      <c r="F287" s="167"/>
      <c r="G287" s="167"/>
      <c r="H287" s="214"/>
      <c r="I287" s="214"/>
    </row>
    <row r="288" spans="4:9" ht="18.75">
      <c r="D288" s="167"/>
      <c r="E288" s="167"/>
      <c r="F288" s="167"/>
      <c r="G288" s="167"/>
      <c r="H288" s="214"/>
      <c r="I288" s="214"/>
    </row>
    <row r="289" spans="4:9" ht="18.75">
      <c r="D289" s="167"/>
      <c r="E289" s="167"/>
      <c r="F289" s="167"/>
      <c r="G289" s="167"/>
      <c r="H289" s="214"/>
      <c r="I289" s="214"/>
    </row>
    <row r="290" spans="4:9" ht="18.75">
      <c r="D290" s="167"/>
      <c r="E290" s="167"/>
      <c r="F290" s="167"/>
      <c r="G290" s="167"/>
      <c r="H290" s="214"/>
      <c r="I290" s="214"/>
    </row>
    <row r="291" spans="4:9" ht="18.75">
      <c r="D291" s="167"/>
      <c r="E291" s="167"/>
      <c r="F291" s="167"/>
      <c r="G291" s="167"/>
      <c r="H291" s="214"/>
      <c r="I291" s="214"/>
    </row>
    <row r="292" spans="4:9" ht="18.75">
      <c r="D292" s="167"/>
      <c r="E292" s="167"/>
      <c r="F292" s="167"/>
      <c r="G292" s="167"/>
      <c r="H292" s="214"/>
      <c r="I292" s="214"/>
    </row>
    <row r="293" spans="4:9" ht="18.75">
      <c r="D293" s="167"/>
      <c r="E293" s="167"/>
      <c r="F293" s="167"/>
      <c r="G293" s="167"/>
      <c r="H293" s="214"/>
      <c r="I293" s="214"/>
    </row>
    <row r="294" spans="4:9" ht="18.75">
      <c r="D294" s="167"/>
      <c r="E294" s="167"/>
      <c r="F294" s="167"/>
      <c r="G294" s="167"/>
      <c r="H294" s="214"/>
      <c r="I294" s="214"/>
    </row>
    <row r="295" spans="4:9" ht="18.75">
      <c r="D295" s="167"/>
      <c r="E295" s="167"/>
      <c r="F295" s="167"/>
      <c r="G295" s="167"/>
      <c r="H295" s="214"/>
      <c r="I295" s="214"/>
    </row>
    <row r="296" spans="4:9" ht="18.75">
      <c r="D296" s="167"/>
      <c r="E296" s="167"/>
      <c r="F296" s="167"/>
      <c r="G296" s="167"/>
      <c r="H296" s="214"/>
      <c r="I296" s="214"/>
    </row>
    <row r="297" spans="4:9" ht="18.75">
      <c r="D297" s="167"/>
      <c r="E297" s="167"/>
      <c r="F297" s="167"/>
      <c r="G297" s="167"/>
      <c r="H297" s="214"/>
      <c r="I297" s="214"/>
    </row>
    <row r="298" spans="4:9" ht="18.75">
      <c r="D298" s="167"/>
      <c r="E298" s="167"/>
      <c r="F298" s="167"/>
      <c r="G298" s="167"/>
      <c r="H298" s="214"/>
      <c r="I298" s="214"/>
    </row>
    <row r="299" spans="4:9" ht="18.75">
      <c r="D299" s="167"/>
      <c r="E299" s="167"/>
      <c r="F299" s="167"/>
      <c r="G299" s="167"/>
      <c r="H299" s="214"/>
      <c r="I299" s="214"/>
    </row>
    <row r="300" spans="4:9" ht="18.75">
      <c r="D300" s="167"/>
      <c r="E300" s="167"/>
      <c r="F300" s="167"/>
      <c r="G300" s="167"/>
      <c r="H300" s="214"/>
      <c r="I300" s="214"/>
    </row>
    <row r="301" spans="4:9" ht="18.75">
      <c r="D301" s="167"/>
      <c r="E301" s="167"/>
      <c r="F301" s="167"/>
      <c r="G301" s="167"/>
      <c r="H301" s="214"/>
      <c r="I301" s="214"/>
    </row>
    <row r="302" spans="4:9" ht="18.75">
      <c r="D302" s="167"/>
      <c r="E302" s="167"/>
      <c r="F302" s="167"/>
      <c r="G302" s="167"/>
      <c r="H302" s="214"/>
      <c r="I302" s="214"/>
    </row>
    <row r="303" spans="4:9" ht="18.75">
      <c r="D303" s="167"/>
      <c r="E303" s="167"/>
      <c r="F303" s="167"/>
      <c r="G303" s="167"/>
      <c r="H303" s="214"/>
      <c r="I303" s="214"/>
    </row>
    <row r="304" spans="4:9" ht="18.75">
      <c r="D304" s="167"/>
      <c r="E304" s="167"/>
      <c r="F304" s="167"/>
      <c r="G304" s="167"/>
      <c r="H304" s="214"/>
      <c r="I304" s="214"/>
    </row>
    <row r="305" spans="4:9" ht="18.75">
      <c r="D305" s="167"/>
      <c r="E305" s="167"/>
      <c r="F305" s="167"/>
      <c r="G305" s="167"/>
      <c r="H305" s="214"/>
      <c r="I305" s="214"/>
    </row>
    <row r="306" spans="4:9" ht="18.75">
      <c r="D306" s="167"/>
      <c r="E306" s="167"/>
      <c r="F306" s="167"/>
      <c r="G306" s="167"/>
      <c r="H306" s="214"/>
      <c r="I306" s="214"/>
    </row>
    <row r="307" spans="4:9" ht="18.75">
      <c r="D307" s="167"/>
      <c r="E307" s="167"/>
      <c r="F307" s="167"/>
      <c r="G307" s="167"/>
      <c r="H307" s="214"/>
      <c r="I307" s="214"/>
    </row>
    <row r="308" spans="4:9" ht="18.75">
      <c r="D308" s="167"/>
      <c r="E308" s="167"/>
      <c r="F308" s="167"/>
      <c r="G308" s="167"/>
      <c r="H308" s="214"/>
      <c r="I308" s="214"/>
    </row>
    <row r="309" spans="4:9" ht="18.75">
      <c r="D309" s="167"/>
      <c r="E309" s="167"/>
      <c r="F309" s="167"/>
      <c r="G309" s="167"/>
      <c r="H309" s="214"/>
      <c r="I309" s="214"/>
    </row>
    <row r="310" spans="4:9" ht="18.75">
      <c r="D310" s="167"/>
      <c r="E310" s="167"/>
      <c r="F310" s="167"/>
      <c r="G310" s="167"/>
      <c r="H310" s="214"/>
      <c r="I310" s="214"/>
    </row>
    <row r="311" spans="4:9" ht="18.75">
      <c r="D311" s="167"/>
      <c r="E311" s="167"/>
      <c r="F311" s="167"/>
      <c r="G311" s="167"/>
      <c r="H311" s="214"/>
      <c r="I311" s="214"/>
    </row>
    <row r="312" spans="4:9" ht="18.75">
      <c r="D312" s="167"/>
      <c r="E312" s="167"/>
      <c r="F312" s="167"/>
      <c r="G312" s="167"/>
      <c r="H312" s="214"/>
      <c r="I312" s="214"/>
    </row>
    <row r="313" spans="4:9" ht="18.75">
      <c r="D313" s="167"/>
      <c r="E313" s="167"/>
      <c r="F313" s="167"/>
      <c r="G313" s="167"/>
      <c r="H313" s="214"/>
      <c r="I313" s="214"/>
    </row>
    <row r="314" spans="4:9" ht="18.75">
      <c r="D314" s="167"/>
      <c r="E314" s="167"/>
      <c r="F314" s="167"/>
      <c r="G314" s="167"/>
      <c r="H314" s="214"/>
      <c r="I314" s="214"/>
    </row>
    <row r="315" spans="4:9" ht="18.75">
      <c r="D315" s="167"/>
      <c r="E315" s="167"/>
      <c r="F315" s="167"/>
      <c r="G315" s="167"/>
      <c r="H315" s="214"/>
      <c r="I315" s="214"/>
    </row>
    <row r="316" spans="4:9" ht="18.75">
      <c r="D316" s="167"/>
      <c r="E316" s="167"/>
      <c r="F316" s="167"/>
      <c r="G316" s="167"/>
      <c r="H316" s="214"/>
      <c r="I316" s="214"/>
    </row>
    <row r="317" spans="4:9" ht="18.75">
      <c r="D317" s="167"/>
      <c r="E317" s="167"/>
      <c r="F317" s="167"/>
      <c r="G317" s="167"/>
      <c r="H317" s="214"/>
      <c r="I317" s="214"/>
    </row>
    <row r="318" spans="4:9" ht="18.75">
      <c r="D318" s="167"/>
      <c r="E318" s="167"/>
      <c r="F318" s="167"/>
      <c r="G318" s="167"/>
      <c r="H318" s="214"/>
      <c r="I318" s="214"/>
    </row>
    <row r="319" spans="4:9" ht="18.75">
      <c r="D319" s="167"/>
      <c r="E319" s="167"/>
      <c r="F319" s="167"/>
      <c r="G319" s="167"/>
      <c r="H319" s="214"/>
      <c r="I319" s="214"/>
    </row>
    <row r="320" spans="4:9" ht="18.75">
      <c r="D320" s="167"/>
      <c r="E320" s="167"/>
      <c r="F320" s="167"/>
      <c r="G320" s="167"/>
      <c r="H320" s="214"/>
      <c r="I320" s="214"/>
    </row>
    <row r="321" spans="4:9" ht="18.75">
      <c r="D321" s="167"/>
      <c r="E321" s="167"/>
      <c r="F321" s="167"/>
      <c r="G321" s="167"/>
      <c r="H321" s="214"/>
      <c r="I321" s="214"/>
    </row>
    <row r="322" spans="4:9" ht="18.75">
      <c r="D322" s="167"/>
      <c r="E322" s="167"/>
      <c r="F322" s="167"/>
      <c r="G322" s="167"/>
      <c r="H322" s="214"/>
      <c r="I322" s="214"/>
    </row>
    <row r="323" spans="4:9" ht="18.75">
      <c r="D323" s="167"/>
      <c r="E323" s="167"/>
      <c r="F323" s="167"/>
      <c r="G323" s="167"/>
      <c r="H323" s="214"/>
      <c r="I323" s="214"/>
    </row>
    <row r="324" spans="4:9" ht="18.75">
      <c r="D324" s="167"/>
      <c r="E324" s="167"/>
      <c r="F324" s="167"/>
      <c r="G324" s="167"/>
      <c r="H324" s="214"/>
      <c r="I324" s="214"/>
    </row>
    <row r="325" spans="4:9" ht="18.75">
      <c r="D325" s="167"/>
      <c r="E325" s="167"/>
      <c r="F325" s="167"/>
      <c r="G325" s="167"/>
      <c r="H325" s="214"/>
      <c r="I325" s="214"/>
    </row>
    <row r="326" spans="4:9" ht="18.75">
      <c r="D326" s="167"/>
      <c r="E326" s="167"/>
      <c r="F326" s="167"/>
      <c r="G326" s="167"/>
      <c r="H326" s="214"/>
      <c r="I326" s="214"/>
    </row>
    <row r="327" spans="4:9" ht="18.75">
      <c r="D327" s="167"/>
      <c r="E327" s="167"/>
      <c r="F327" s="167"/>
      <c r="G327" s="167"/>
      <c r="H327" s="214"/>
      <c r="I327" s="214"/>
    </row>
    <row r="328" spans="4:9" ht="18.75">
      <c r="D328" s="167"/>
      <c r="E328" s="167"/>
      <c r="F328" s="167"/>
      <c r="G328" s="167"/>
      <c r="H328" s="214"/>
      <c r="I328" s="214"/>
    </row>
    <row r="329" spans="4:9" ht="18.75">
      <c r="D329" s="167"/>
      <c r="E329" s="167"/>
      <c r="F329" s="167"/>
      <c r="G329" s="167"/>
      <c r="H329" s="214"/>
      <c r="I329" s="214"/>
    </row>
    <row r="330" spans="4:9" ht="18.75">
      <c r="D330" s="167"/>
      <c r="E330" s="167"/>
      <c r="F330" s="167"/>
      <c r="G330" s="167"/>
      <c r="H330" s="214"/>
      <c r="I330" s="214"/>
    </row>
    <row r="331" spans="4:9" ht="18.75">
      <c r="D331" s="167"/>
      <c r="E331" s="167"/>
      <c r="F331" s="167"/>
      <c r="G331" s="167"/>
      <c r="H331" s="214"/>
      <c r="I331" s="214"/>
    </row>
    <row r="332" spans="4:9" ht="18.75">
      <c r="D332" s="167"/>
      <c r="E332" s="167"/>
      <c r="F332" s="167"/>
      <c r="G332" s="167"/>
      <c r="H332" s="214"/>
      <c r="I332" s="214"/>
    </row>
    <row r="333" spans="4:9" ht="18.75">
      <c r="D333" s="167"/>
      <c r="E333" s="167"/>
      <c r="F333" s="167"/>
      <c r="G333" s="167"/>
      <c r="H333" s="214"/>
      <c r="I333" s="214"/>
    </row>
    <row r="334" spans="4:9" ht="18.75">
      <c r="D334" s="167"/>
      <c r="E334" s="167"/>
      <c r="F334" s="167"/>
      <c r="G334" s="167"/>
      <c r="H334" s="214"/>
      <c r="I334" s="214"/>
    </row>
    <row r="335" spans="4:9" ht="18.75">
      <c r="D335" s="167"/>
      <c r="E335" s="167"/>
      <c r="F335" s="167"/>
      <c r="G335" s="167"/>
      <c r="H335" s="214"/>
      <c r="I335" s="214"/>
    </row>
    <row r="336" spans="4:9" ht="18.75">
      <c r="D336" s="167"/>
      <c r="E336" s="167"/>
      <c r="F336" s="167"/>
      <c r="G336" s="167"/>
      <c r="H336" s="214"/>
      <c r="I336" s="214"/>
    </row>
    <row r="337" spans="4:9" ht="18.75">
      <c r="D337" s="167"/>
      <c r="E337" s="167"/>
      <c r="F337" s="167"/>
      <c r="G337" s="167"/>
      <c r="H337" s="214"/>
      <c r="I337" s="214"/>
    </row>
    <row r="338" spans="4:9" ht="18.75">
      <c r="D338" s="167"/>
      <c r="E338" s="167"/>
      <c r="F338" s="167"/>
      <c r="G338" s="167"/>
      <c r="H338" s="214"/>
      <c r="I338" s="214"/>
    </row>
    <row r="339" spans="4:9" ht="18.75">
      <c r="D339" s="167"/>
      <c r="E339" s="167"/>
      <c r="F339" s="167"/>
      <c r="G339" s="167"/>
      <c r="H339" s="214"/>
      <c r="I339" s="214"/>
    </row>
    <row r="340" spans="4:9" ht="18.75">
      <c r="D340" s="167"/>
      <c r="E340" s="167"/>
      <c r="F340" s="167"/>
      <c r="G340" s="167"/>
      <c r="H340" s="214"/>
      <c r="I340" s="214"/>
    </row>
    <row r="341" spans="4:9" ht="18.75">
      <c r="D341" s="167"/>
      <c r="E341" s="167"/>
      <c r="F341" s="167"/>
      <c r="G341" s="167"/>
      <c r="H341" s="214"/>
      <c r="I341" s="214"/>
    </row>
    <row r="342" spans="4:9" ht="18.75">
      <c r="D342" s="167"/>
      <c r="E342" s="167"/>
      <c r="F342" s="167"/>
      <c r="G342" s="167"/>
      <c r="H342" s="214"/>
      <c r="I342" s="214"/>
    </row>
    <row r="343" spans="4:9" ht="18.75">
      <c r="D343" s="167"/>
      <c r="E343" s="167"/>
      <c r="F343" s="167"/>
      <c r="G343" s="167"/>
      <c r="H343" s="214"/>
      <c r="I343" s="214"/>
    </row>
    <row r="344" spans="4:9" ht="18.75">
      <c r="D344" s="167"/>
      <c r="E344" s="167"/>
      <c r="F344" s="167"/>
      <c r="G344" s="167"/>
      <c r="H344" s="214"/>
      <c r="I344" s="214"/>
    </row>
    <row r="345" spans="4:9" ht="18.75">
      <c r="D345" s="167"/>
      <c r="E345" s="167"/>
      <c r="F345" s="167"/>
      <c r="G345" s="167"/>
      <c r="H345" s="214"/>
      <c r="I345" s="214"/>
    </row>
    <row r="346" spans="4:9" ht="18.75">
      <c r="D346" s="167"/>
      <c r="E346" s="167"/>
      <c r="F346" s="167"/>
      <c r="G346" s="167"/>
      <c r="H346" s="214"/>
      <c r="I346" s="214"/>
    </row>
    <row r="347" spans="4:9" ht="18.75">
      <c r="D347" s="167"/>
      <c r="E347" s="167"/>
      <c r="F347" s="167"/>
      <c r="G347" s="167"/>
      <c r="H347" s="214"/>
      <c r="I347" s="214"/>
    </row>
    <row r="348" spans="4:9" ht="18.75">
      <c r="D348" s="167"/>
      <c r="E348" s="167"/>
      <c r="F348" s="167"/>
      <c r="G348" s="167"/>
      <c r="H348" s="214"/>
      <c r="I348" s="214"/>
    </row>
    <row r="349" spans="4:9" ht="18.75">
      <c r="D349" s="167"/>
      <c r="E349" s="167"/>
      <c r="F349" s="167"/>
      <c r="G349" s="167"/>
      <c r="H349" s="214"/>
      <c r="I349" s="214"/>
    </row>
    <row r="350" spans="4:9" ht="18.75">
      <c r="D350" s="167"/>
      <c r="E350" s="167"/>
      <c r="F350" s="167"/>
      <c r="G350" s="167"/>
      <c r="H350" s="214"/>
      <c r="I350" s="214"/>
    </row>
    <row r="351" spans="4:9" ht="18.75">
      <c r="D351" s="167"/>
      <c r="E351" s="167"/>
      <c r="F351" s="167"/>
      <c r="G351" s="167"/>
      <c r="H351" s="214"/>
      <c r="I351" s="214"/>
    </row>
    <row r="352" spans="4:9" ht="18.75">
      <c r="D352" s="167"/>
      <c r="E352" s="167"/>
      <c r="F352" s="167"/>
      <c r="G352" s="167"/>
      <c r="H352" s="214"/>
      <c r="I352" s="214"/>
    </row>
    <row r="353" spans="4:9" ht="18.75">
      <c r="D353" s="167"/>
      <c r="E353" s="167"/>
      <c r="F353" s="167"/>
      <c r="G353" s="167"/>
      <c r="H353" s="214"/>
      <c r="I353" s="214"/>
    </row>
    <row r="354" spans="4:9" ht="18.75">
      <c r="D354" s="167"/>
      <c r="E354" s="167"/>
      <c r="F354" s="167"/>
      <c r="G354" s="167"/>
      <c r="H354" s="214"/>
      <c r="I354" s="214"/>
    </row>
    <row r="355" spans="4:9" ht="18.75">
      <c r="D355" s="167"/>
      <c r="E355" s="167"/>
      <c r="F355" s="167"/>
      <c r="G355" s="167"/>
      <c r="H355" s="214"/>
      <c r="I355" s="214"/>
    </row>
    <row r="356" spans="4:9" ht="18.75">
      <c r="D356" s="167"/>
      <c r="E356" s="167"/>
      <c r="F356" s="167"/>
      <c r="G356" s="167"/>
      <c r="H356" s="214"/>
      <c r="I356" s="214"/>
    </row>
    <row r="357" spans="4:9" ht="18.75">
      <c r="D357" s="167"/>
      <c r="E357" s="167"/>
      <c r="F357" s="167"/>
      <c r="G357" s="167"/>
      <c r="H357" s="214"/>
      <c r="I357" s="214"/>
    </row>
    <row r="358" spans="4:9" ht="18.75">
      <c r="D358" s="167"/>
      <c r="E358" s="167"/>
      <c r="F358" s="167"/>
      <c r="G358" s="167"/>
      <c r="H358" s="214"/>
      <c r="I358" s="214"/>
    </row>
    <row r="359" spans="4:9" ht="18.75">
      <c r="D359" s="167"/>
      <c r="E359" s="167"/>
      <c r="F359" s="167"/>
      <c r="G359" s="167"/>
      <c r="H359" s="214"/>
      <c r="I359" s="214"/>
    </row>
    <row r="360" spans="4:9" ht="18.75">
      <c r="D360" s="167"/>
      <c r="E360" s="167"/>
      <c r="F360" s="167"/>
      <c r="G360" s="167"/>
      <c r="H360" s="214"/>
      <c r="I360" s="214"/>
    </row>
    <row r="361" spans="4:9" ht="18.75">
      <c r="D361" s="167"/>
      <c r="E361" s="167"/>
      <c r="F361" s="167"/>
      <c r="G361" s="167"/>
      <c r="H361" s="214"/>
      <c r="I361" s="214"/>
    </row>
    <row r="362" spans="4:9" ht="18.75">
      <c r="D362" s="167"/>
      <c r="E362" s="167"/>
      <c r="F362" s="167"/>
      <c r="G362" s="167"/>
      <c r="H362" s="214"/>
      <c r="I362" s="214"/>
    </row>
    <row r="363" spans="4:9" ht="18.75">
      <c r="D363" s="167"/>
      <c r="E363" s="167"/>
      <c r="F363" s="167"/>
      <c r="G363" s="167"/>
      <c r="H363" s="214"/>
      <c r="I363" s="214"/>
    </row>
    <row r="364" spans="4:9" ht="18.75">
      <c r="D364" s="167"/>
      <c r="E364" s="167"/>
      <c r="F364" s="167"/>
      <c r="G364" s="167"/>
      <c r="H364" s="214"/>
      <c r="I364" s="214"/>
    </row>
    <row r="365" spans="4:9" ht="18.75">
      <c r="D365" s="167"/>
      <c r="E365" s="167"/>
      <c r="F365" s="167"/>
      <c r="G365" s="167"/>
      <c r="H365" s="214"/>
      <c r="I365" s="214"/>
    </row>
    <row r="366" spans="4:9" ht="18.75">
      <c r="D366" s="167"/>
      <c r="E366" s="167"/>
      <c r="F366" s="167"/>
      <c r="G366" s="167"/>
      <c r="H366" s="214"/>
      <c r="I366" s="214"/>
    </row>
    <row r="367" spans="4:9" ht="18.75">
      <c r="D367" s="167"/>
      <c r="E367" s="167"/>
      <c r="F367" s="167"/>
      <c r="G367" s="167"/>
      <c r="H367" s="214"/>
      <c r="I367" s="214"/>
    </row>
    <row r="368" spans="4:9" ht="18.75">
      <c r="D368" s="167"/>
      <c r="E368" s="167"/>
      <c r="F368" s="167"/>
      <c r="G368" s="167"/>
      <c r="H368" s="214"/>
      <c r="I368" s="214"/>
    </row>
    <row r="369" spans="4:9" ht="18.75">
      <c r="D369" s="167"/>
      <c r="E369" s="167"/>
      <c r="F369" s="167"/>
      <c r="G369" s="167"/>
      <c r="H369" s="214"/>
      <c r="I369" s="214"/>
    </row>
    <row r="370" spans="4:9" ht="18.75">
      <c r="D370" s="167"/>
      <c r="E370" s="167"/>
      <c r="F370" s="167"/>
      <c r="G370" s="167"/>
      <c r="H370" s="214"/>
      <c r="I370" s="214"/>
    </row>
    <row r="371" spans="4:9" ht="18.75">
      <c r="D371" s="167"/>
      <c r="E371" s="167"/>
      <c r="F371" s="167"/>
      <c r="G371" s="167"/>
      <c r="H371" s="214"/>
      <c r="I371" s="214"/>
    </row>
    <row r="372" spans="4:9" ht="18.75">
      <c r="D372" s="167"/>
      <c r="E372" s="167"/>
      <c r="F372" s="167"/>
      <c r="G372" s="167"/>
      <c r="H372" s="214"/>
      <c r="I372" s="214"/>
    </row>
    <row r="373" spans="4:9" ht="18.75">
      <c r="D373" s="167"/>
      <c r="E373" s="167"/>
      <c r="F373" s="167"/>
      <c r="G373" s="167"/>
      <c r="H373" s="214"/>
      <c r="I373" s="214"/>
    </row>
    <row r="374" spans="4:9" ht="18.75">
      <c r="D374" s="167"/>
      <c r="E374" s="167"/>
      <c r="F374" s="167"/>
      <c r="G374" s="167"/>
      <c r="H374" s="214"/>
      <c r="I374" s="214"/>
    </row>
    <row r="375" spans="4:9" ht="18.75">
      <c r="D375" s="167"/>
      <c r="E375" s="167"/>
      <c r="F375" s="167"/>
      <c r="G375" s="167"/>
      <c r="H375" s="214"/>
      <c r="I375" s="214"/>
    </row>
    <row r="376" spans="4:9" ht="18.75">
      <c r="D376" s="167"/>
      <c r="E376" s="167"/>
      <c r="F376" s="167"/>
      <c r="G376" s="167"/>
      <c r="H376" s="214"/>
      <c r="I376" s="214"/>
    </row>
    <row r="377" spans="4:9" ht="18.75">
      <c r="D377" s="167"/>
      <c r="E377" s="167"/>
      <c r="F377" s="167"/>
      <c r="G377" s="167"/>
      <c r="H377" s="214"/>
      <c r="I377" s="214"/>
    </row>
    <row r="378" spans="4:9" ht="18.75">
      <c r="D378" s="167"/>
      <c r="E378" s="167"/>
      <c r="F378" s="167"/>
      <c r="G378" s="167"/>
      <c r="H378" s="214"/>
      <c r="I378" s="214"/>
    </row>
    <row r="379" spans="4:9" ht="18.75">
      <c r="D379" s="167"/>
      <c r="E379" s="167"/>
      <c r="F379" s="167"/>
      <c r="G379" s="167"/>
      <c r="H379" s="214"/>
      <c r="I379" s="214"/>
    </row>
    <row r="380" spans="4:9" ht="18.75">
      <c r="D380" s="167"/>
      <c r="E380" s="167"/>
      <c r="F380" s="167"/>
      <c r="G380" s="167"/>
      <c r="H380" s="214"/>
      <c r="I380" s="214"/>
    </row>
    <row r="381" spans="4:9" ht="18.75">
      <c r="D381" s="167"/>
      <c r="E381" s="167"/>
      <c r="F381" s="167"/>
      <c r="G381" s="167"/>
      <c r="H381" s="214"/>
      <c r="I381" s="214"/>
    </row>
    <row r="382" spans="4:9" ht="18.75">
      <c r="D382" s="167"/>
      <c r="E382" s="167"/>
      <c r="F382" s="167"/>
      <c r="G382" s="167"/>
      <c r="H382" s="214"/>
      <c r="I382" s="214"/>
    </row>
    <row r="383" spans="4:9" ht="18.75">
      <c r="D383" s="167"/>
      <c r="E383" s="167"/>
      <c r="F383" s="167"/>
      <c r="G383" s="167"/>
      <c r="H383" s="214"/>
      <c r="I383" s="214"/>
    </row>
    <row r="384" spans="4:9" ht="18.75">
      <c r="D384" s="167"/>
      <c r="E384" s="167"/>
      <c r="F384" s="167"/>
      <c r="G384" s="167"/>
      <c r="H384" s="214"/>
      <c r="I384" s="214"/>
    </row>
    <row r="385" spans="4:9" ht="18.75">
      <c r="D385" s="167"/>
      <c r="E385" s="167"/>
      <c r="F385" s="167"/>
      <c r="G385" s="167"/>
      <c r="H385" s="214"/>
      <c r="I385" s="214"/>
    </row>
    <row r="386" spans="4:9" ht="18.75">
      <c r="D386" s="167"/>
      <c r="E386" s="167"/>
      <c r="F386" s="167"/>
      <c r="G386" s="167"/>
      <c r="H386" s="214"/>
      <c r="I386" s="214"/>
    </row>
    <row r="387" spans="4:9" ht="18.75">
      <c r="D387" s="167"/>
      <c r="E387" s="167"/>
      <c r="F387" s="167"/>
      <c r="G387" s="167"/>
      <c r="H387" s="214"/>
      <c r="I387" s="214"/>
    </row>
    <row r="388" spans="4:9" ht="18.75">
      <c r="D388" s="167"/>
      <c r="E388" s="167"/>
      <c r="F388" s="167"/>
      <c r="G388" s="167"/>
      <c r="H388" s="214"/>
      <c r="I388" s="214"/>
    </row>
    <row r="389" spans="4:9" ht="18.75">
      <c r="D389" s="167"/>
      <c r="E389" s="167"/>
      <c r="F389" s="167"/>
      <c r="G389" s="167"/>
      <c r="H389" s="214"/>
      <c r="I389" s="214"/>
    </row>
    <row r="390" spans="4:9" ht="18.75">
      <c r="D390" s="167"/>
      <c r="E390" s="167"/>
      <c r="F390" s="167"/>
      <c r="G390" s="167"/>
      <c r="H390" s="214"/>
      <c r="I390" s="214"/>
    </row>
    <row r="391" spans="4:9" ht="18.75">
      <c r="D391" s="167"/>
      <c r="E391" s="167"/>
      <c r="F391" s="167"/>
      <c r="G391" s="167"/>
      <c r="H391" s="214"/>
      <c r="I391" s="214"/>
    </row>
    <row r="392" spans="4:9" ht="18.75">
      <c r="D392" s="167"/>
      <c r="E392" s="167"/>
      <c r="F392" s="167"/>
      <c r="G392" s="167"/>
      <c r="H392" s="214"/>
      <c r="I392" s="214"/>
    </row>
    <row r="393" spans="4:9" ht="18.75">
      <c r="D393" s="167"/>
      <c r="E393" s="167"/>
      <c r="F393" s="167"/>
      <c r="G393" s="167"/>
      <c r="H393" s="214"/>
      <c r="I393" s="214"/>
    </row>
    <row r="394" spans="4:9" ht="18.75">
      <c r="D394" s="167"/>
      <c r="E394" s="167"/>
      <c r="F394" s="167"/>
      <c r="G394" s="167"/>
      <c r="H394" s="214"/>
      <c r="I394" s="214"/>
    </row>
    <row r="395" spans="4:9" ht="18.75">
      <c r="D395" s="167"/>
      <c r="E395" s="167"/>
      <c r="F395" s="167"/>
      <c r="G395" s="167"/>
      <c r="H395" s="214"/>
      <c r="I395" s="214"/>
    </row>
    <row r="396" spans="4:9" ht="18.75">
      <c r="D396" s="167"/>
      <c r="E396" s="167"/>
      <c r="F396" s="167"/>
      <c r="G396" s="167"/>
      <c r="H396" s="214"/>
      <c r="I396" s="214"/>
    </row>
    <row r="397" spans="4:9" ht="18.75">
      <c r="D397" s="167"/>
      <c r="E397" s="167"/>
      <c r="F397" s="167"/>
      <c r="G397" s="167"/>
      <c r="H397" s="214"/>
      <c r="I397" s="214"/>
    </row>
    <row r="398" spans="4:9" ht="18.75">
      <c r="D398" s="167"/>
      <c r="E398" s="167"/>
      <c r="F398" s="167"/>
      <c r="G398" s="167"/>
      <c r="H398" s="214"/>
      <c r="I398" s="214"/>
    </row>
    <row r="399" spans="4:9" ht="18.75">
      <c r="D399" s="167"/>
      <c r="E399" s="167"/>
      <c r="F399" s="167"/>
      <c r="G399" s="167"/>
      <c r="H399" s="214"/>
      <c r="I399" s="214"/>
    </row>
    <row r="400" spans="4:9" ht="18.75">
      <c r="D400" s="167"/>
      <c r="E400" s="167"/>
      <c r="F400" s="167"/>
      <c r="G400" s="167"/>
      <c r="H400" s="214"/>
      <c r="I400" s="214"/>
    </row>
    <row r="401" spans="4:9" ht="18.75">
      <c r="D401" s="167"/>
      <c r="E401" s="167"/>
      <c r="F401" s="167"/>
      <c r="G401" s="167"/>
      <c r="H401" s="214"/>
      <c r="I401" s="214"/>
    </row>
    <row r="402" spans="4:9" ht="18.75">
      <c r="D402" s="167"/>
      <c r="E402" s="167"/>
      <c r="F402" s="167"/>
      <c r="G402" s="167"/>
      <c r="H402" s="214"/>
      <c r="I402" s="214"/>
    </row>
    <row r="403" spans="4:9" ht="18.75">
      <c r="D403" s="167"/>
      <c r="E403" s="167"/>
      <c r="F403" s="167"/>
      <c r="G403" s="167"/>
      <c r="H403" s="214"/>
      <c r="I403" s="214"/>
    </row>
    <row r="404" spans="4:9" ht="18.75">
      <c r="D404" s="167"/>
      <c r="E404" s="167"/>
      <c r="F404" s="167"/>
      <c r="G404" s="167"/>
      <c r="H404" s="214"/>
      <c r="I404" s="214"/>
    </row>
    <row r="405" spans="4:9" ht="18.75">
      <c r="D405" s="167"/>
      <c r="E405" s="167"/>
      <c r="F405" s="167"/>
      <c r="G405" s="167"/>
      <c r="H405" s="214"/>
      <c r="I405" s="214"/>
    </row>
    <row r="406" spans="4:9" ht="18.75">
      <c r="D406" s="167"/>
      <c r="E406" s="167"/>
      <c r="F406" s="167"/>
      <c r="G406" s="167"/>
      <c r="H406" s="214"/>
      <c r="I406" s="214"/>
    </row>
    <row r="407" spans="4:9" ht="18.75">
      <c r="D407" s="167"/>
      <c r="E407" s="167"/>
      <c r="F407" s="167"/>
      <c r="G407" s="167"/>
      <c r="H407" s="214"/>
      <c r="I407" s="214"/>
    </row>
    <row r="408" spans="4:9" ht="18.75">
      <c r="D408" s="167"/>
      <c r="E408" s="167"/>
      <c r="F408" s="167"/>
      <c r="G408" s="167"/>
      <c r="H408" s="214"/>
      <c r="I408" s="214"/>
    </row>
    <row r="409" spans="4:9" ht="18.75">
      <c r="D409" s="167"/>
      <c r="E409" s="167"/>
      <c r="F409" s="167"/>
      <c r="G409" s="167"/>
      <c r="H409" s="214"/>
      <c r="I409" s="214"/>
    </row>
    <row r="410" spans="4:9" ht="18.75">
      <c r="D410" s="167"/>
      <c r="E410" s="167"/>
      <c r="F410" s="167"/>
      <c r="G410" s="167"/>
      <c r="H410" s="214"/>
      <c r="I410" s="214"/>
    </row>
    <row r="411" spans="4:9" ht="18.75">
      <c r="D411" s="167"/>
      <c r="E411" s="167"/>
      <c r="F411" s="167"/>
      <c r="G411" s="167"/>
      <c r="H411" s="214"/>
      <c r="I411" s="214"/>
    </row>
    <row r="412" spans="4:9" ht="18.75">
      <c r="D412" s="167"/>
      <c r="E412" s="167"/>
      <c r="F412" s="167"/>
      <c r="G412" s="167"/>
      <c r="H412" s="214"/>
      <c r="I412" s="214"/>
    </row>
    <row r="413" spans="4:9" ht="18.75">
      <c r="D413" s="167"/>
      <c r="E413" s="167"/>
      <c r="F413" s="167"/>
      <c r="G413" s="167"/>
      <c r="H413" s="214"/>
      <c r="I413" s="214"/>
    </row>
    <row r="414" spans="4:9" ht="18.75">
      <c r="D414" s="167"/>
      <c r="E414" s="167"/>
      <c r="F414" s="167"/>
      <c r="G414" s="167"/>
      <c r="H414" s="214"/>
      <c r="I414" s="214"/>
    </row>
    <row r="415" spans="4:9" ht="18.75">
      <c r="D415" s="167"/>
      <c r="E415" s="167"/>
      <c r="F415" s="167"/>
      <c r="G415" s="167"/>
      <c r="H415" s="214"/>
      <c r="I415" s="214"/>
    </row>
    <row r="416" spans="4:9" ht="18.75">
      <c r="D416" s="167"/>
      <c r="E416" s="167"/>
      <c r="F416" s="167"/>
      <c r="G416" s="167"/>
      <c r="H416" s="214"/>
      <c r="I416" s="214"/>
    </row>
    <row r="417" spans="4:9" ht="18.75">
      <c r="D417" s="167"/>
      <c r="E417" s="167"/>
      <c r="F417" s="167"/>
      <c r="G417" s="167"/>
      <c r="H417" s="214"/>
      <c r="I417" s="214"/>
    </row>
    <row r="418" spans="4:9" ht="18.75">
      <c r="D418" s="167"/>
      <c r="E418" s="167"/>
      <c r="F418" s="167"/>
      <c r="G418" s="167"/>
      <c r="H418" s="214"/>
      <c r="I418" s="214"/>
    </row>
    <row r="419" spans="4:9" ht="18.75">
      <c r="D419" s="167"/>
      <c r="E419" s="167"/>
      <c r="F419" s="167"/>
      <c r="G419" s="167"/>
      <c r="H419" s="214"/>
      <c r="I419" s="214"/>
    </row>
  </sheetData>
  <sheetProtection/>
  <mergeCells count="10">
    <mergeCell ref="A1:I1"/>
    <mergeCell ref="A2:I2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" top="0.1968503937007874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4"/>
  <sheetViews>
    <sheetView showGridLines="0"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27" customWidth="1"/>
    <col min="2" max="2" width="14.75390625" style="27" customWidth="1"/>
    <col min="3" max="3" width="30.75390625" style="18" customWidth="1"/>
    <col min="4" max="5" width="6.75390625" style="27" customWidth="1"/>
    <col min="6" max="6" width="10.75390625" style="27" customWidth="1"/>
    <col min="7" max="7" width="10.875" style="27" customWidth="1"/>
    <col min="8" max="8" width="6.75390625" style="27" customWidth="1"/>
    <col min="9" max="9" width="9.75390625" style="26" customWidth="1"/>
    <col min="10" max="10" width="3.875" style="18" bestFit="1" customWidth="1"/>
    <col min="11" max="11" width="9.125" style="252" customWidth="1"/>
    <col min="12" max="15" width="3.25390625" style="252" bestFit="1" customWidth="1"/>
    <col min="16" max="16" width="4.375" style="252" bestFit="1" customWidth="1"/>
    <col min="17" max="27" width="9.125" style="252" customWidth="1"/>
    <col min="28" max="16384" width="9.125" style="18" customWidth="1"/>
  </cols>
  <sheetData>
    <row r="1" spans="1:27" s="10" customFormat="1" ht="30" customHeight="1">
      <c r="A1" s="473" t="s">
        <v>93</v>
      </c>
      <c r="B1" s="473"/>
      <c r="C1" s="473"/>
      <c r="D1" s="473"/>
      <c r="E1" s="473"/>
      <c r="F1" s="473"/>
      <c r="G1" s="473"/>
      <c r="H1" s="473"/>
      <c r="I1" s="473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s="10" customFormat="1" ht="30" customHeight="1">
      <c r="A2" s="476" t="s">
        <v>316</v>
      </c>
      <c r="B2" s="476"/>
      <c r="C2" s="476"/>
      <c r="D2" s="476"/>
      <c r="E2" s="476"/>
      <c r="F2" s="476"/>
      <c r="G2" s="476"/>
      <c r="H2" s="476"/>
      <c r="I2" s="476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9" s="135" customFormat="1" ht="21" customHeight="1">
      <c r="A3" s="140" t="s">
        <v>0</v>
      </c>
      <c r="B3" s="140" t="s">
        <v>6</v>
      </c>
      <c r="C3" s="140" t="s">
        <v>9</v>
      </c>
      <c r="D3" s="140" t="s">
        <v>1</v>
      </c>
      <c r="E3" s="140" t="s">
        <v>7</v>
      </c>
      <c r="F3" s="140" t="s">
        <v>3</v>
      </c>
      <c r="G3" s="140" t="s">
        <v>8</v>
      </c>
      <c r="H3" s="155" t="s">
        <v>4</v>
      </c>
      <c r="I3" s="140" t="s">
        <v>10</v>
      </c>
    </row>
    <row r="4" spans="1:25" s="362" customFormat="1" ht="24" customHeight="1">
      <c r="A4" s="460">
        <v>1</v>
      </c>
      <c r="B4" s="478" t="s">
        <v>351</v>
      </c>
      <c r="C4" s="339" t="s">
        <v>125</v>
      </c>
      <c r="D4" s="365">
        <v>373</v>
      </c>
      <c r="E4" s="365">
        <v>133</v>
      </c>
      <c r="F4" s="232">
        <f aca="true" t="shared" si="0" ref="F4:F19">SUM(D4:E4)</f>
        <v>506</v>
      </c>
      <c r="G4" s="480">
        <f>SUM(F4:F5)</f>
        <v>972</v>
      </c>
      <c r="H4" s="468">
        <v>16</v>
      </c>
      <c r="I4" s="459">
        <v>5</v>
      </c>
      <c r="J4" s="483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5" s="362" customFormat="1" ht="24" customHeight="1">
      <c r="A5" s="460"/>
      <c r="B5" s="478"/>
      <c r="C5" s="37" t="s">
        <v>129</v>
      </c>
      <c r="D5" s="9">
        <v>320</v>
      </c>
      <c r="E5" s="9">
        <v>146</v>
      </c>
      <c r="F5" s="232">
        <f t="shared" si="0"/>
        <v>466</v>
      </c>
      <c r="G5" s="480"/>
      <c r="H5" s="468"/>
      <c r="I5" s="459"/>
      <c r="J5" s="483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1:25" s="362" customFormat="1" ht="24" customHeight="1">
      <c r="A6" s="462">
        <v>2</v>
      </c>
      <c r="B6" s="479" t="s">
        <v>119</v>
      </c>
      <c r="C6" s="484" t="s">
        <v>126</v>
      </c>
      <c r="D6" s="449">
        <v>342</v>
      </c>
      <c r="E6" s="449">
        <v>130</v>
      </c>
      <c r="F6" s="235">
        <f t="shared" si="0"/>
        <v>472</v>
      </c>
      <c r="G6" s="467">
        <f>SUM(F6:F7)</f>
        <v>967</v>
      </c>
      <c r="H6" s="469">
        <v>23</v>
      </c>
      <c r="I6" s="458">
        <v>8</v>
      </c>
      <c r="J6" s="483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5" s="362" customFormat="1" ht="24" customHeight="1">
      <c r="A7" s="462"/>
      <c r="B7" s="479"/>
      <c r="C7" s="32" t="s">
        <v>337</v>
      </c>
      <c r="D7" s="271">
        <v>353</v>
      </c>
      <c r="E7" s="271">
        <v>142</v>
      </c>
      <c r="F7" s="235">
        <f t="shared" si="0"/>
        <v>495</v>
      </c>
      <c r="G7" s="467"/>
      <c r="H7" s="469"/>
      <c r="I7" s="458"/>
      <c r="J7" s="483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</row>
    <row r="8" spans="1:25" s="362" customFormat="1" ht="24" customHeight="1">
      <c r="A8" s="461">
        <v>3</v>
      </c>
      <c r="B8" s="457" t="s">
        <v>344</v>
      </c>
      <c r="C8" s="485" t="s">
        <v>328</v>
      </c>
      <c r="D8" s="448">
        <v>338</v>
      </c>
      <c r="E8" s="448">
        <v>107</v>
      </c>
      <c r="F8" s="486">
        <f t="shared" si="0"/>
        <v>445</v>
      </c>
      <c r="G8" s="463">
        <f>SUM(F8:F9)</f>
        <v>957</v>
      </c>
      <c r="H8" s="455">
        <v>23</v>
      </c>
      <c r="I8" s="456">
        <v>4</v>
      </c>
      <c r="J8" s="483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</row>
    <row r="9" spans="1:25" s="362" customFormat="1" ht="24" customHeight="1">
      <c r="A9" s="461"/>
      <c r="B9" s="457"/>
      <c r="C9" s="17" t="s">
        <v>329</v>
      </c>
      <c r="D9" s="299">
        <v>368</v>
      </c>
      <c r="E9" s="299">
        <v>144</v>
      </c>
      <c r="F9" s="486">
        <f t="shared" si="0"/>
        <v>512</v>
      </c>
      <c r="G9" s="463"/>
      <c r="H9" s="455"/>
      <c r="I9" s="456"/>
      <c r="J9" s="483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</row>
    <row r="10" spans="1:25" s="362" customFormat="1" ht="24" customHeight="1">
      <c r="A10" s="483">
        <v>4</v>
      </c>
      <c r="B10" s="477" t="s">
        <v>348</v>
      </c>
      <c r="C10" s="112" t="s">
        <v>335</v>
      </c>
      <c r="D10" s="12">
        <v>319</v>
      </c>
      <c r="E10" s="12">
        <v>117</v>
      </c>
      <c r="F10" s="240">
        <f t="shared" si="0"/>
        <v>436</v>
      </c>
      <c r="G10" s="454">
        <f>SUM(F10:F11)</f>
        <v>920</v>
      </c>
      <c r="H10" s="482">
        <v>22</v>
      </c>
      <c r="I10" s="470">
        <v>6</v>
      </c>
      <c r="J10" s="483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</row>
    <row r="11" spans="1:25" s="362" customFormat="1" ht="24" customHeight="1">
      <c r="A11" s="483"/>
      <c r="B11" s="477"/>
      <c r="C11" s="33" t="s">
        <v>331</v>
      </c>
      <c r="D11" s="4">
        <v>333</v>
      </c>
      <c r="E11" s="4">
        <v>151</v>
      </c>
      <c r="F11" s="240">
        <f t="shared" si="0"/>
        <v>484</v>
      </c>
      <c r="G11" s="454"/>
      <c r="H11" s="482"/>
      <c r="I11" s="470"/>
      <c r="J11" s="483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</row>
    <row r="12" spans="1:25" s="362" customFormat="1" ht="24" customHeight="1">
      <c r="A12" s="483">
        <v>5</v>
      </c>
      <c r="B12" s="477" t="s">
        <v>351</v>
      </c>
      <c r="C12" s="112" t="s">
        <v>129</v>
      </c>
      <c r="D12" s="12">
        <v>324</v>
      </c>
      <c r="E12" s="12">
        <v>168</v>
      </c>
      <c r="F12" s="240">
        <f t="shared" si="0"/>
        <v>492</v>
      </c>
      <c r="G12" s="454">
        <f>SUM(F12:F13)</f>
        <v>914</v>
      </c>
      <c r="H12" s="482">
        <v>20</v>
      </c>
      <c r="I12" s="470">
        <v>7</v>
      </c>
      <c r="J12" s="483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</row>
    <row r="13" spans="1:25" s="362" customFormat="1" ht="24" customHeight="1">
      <c r="A13" s="483"/>
      <c r="B13" s="477"/>
      <c r="C13" s="33" t="s">
        <v>130</v>
      </c>
      <c r="D13" s="4">
        <v>323</v>
      </c>
      <c r="E13" s="4">
        <v>99</v>
      </c>
      <c r="F13" s="240">
        <f t="shared" si="0"/>
        <v>422</v>
      </c>
      <c r="G13" s="454"/>
      <c r="H13" s="482"/>
      <c r="I13" s="470"/>
      <c r="J13" s="483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</row>
    <row r="14" spans="1:25" s="362" customFormat="1" ht="24" customHeight="1">
      <c r="A14" s="483">
        <v>6</v>
      </c>
      <c r="B14" s="477" t="s">
        <v>352</v>
      </c>
      <c r="C14" s="112" t="s">
        <v>338</v>
      </c>
      <c r="D14" s="12">
        <v>324</v>
      </c>
      <c r="E14" s="12">
        <v>123</v>
      </c>
      <c r="F14" s="240">
        <f t="shared" si="0"/>
        <v>447</v>
      </c>
      <c r="G14" s="454">
        <f>SUM(F14:F15)</f>
        <v>896</v>
      </c>
      <c r="H14" s="482">
        <v>29</v>
      </c>
      <c r="I14" s="470">
        <v>4</v>
      </c>
      <c r="J14" s="483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</row>
    <row r="15" spans="1:25" s="362" customFormat="1" ht="24" customHeight="1">
      <c r="A15" s="483"/>
      <c r="B15" s="477"/>
      <c r="C15" s="33" t="s">
        <v>339</v>
      </c>
      <c r="D15" s="4">
        <v>319</v>
      </c>
      <c r="E15" s="4">
        <v>130</v>
      </c>
      <c r="F15" s="240">
        <f t="shared" si="0"/>
        <v>449</v>
      </c>
      <c r="G15" s="454"/>
      <c r="H15" s="482"/>
      <c r="I15" s="470"/>
      <c r="J15" s="483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</row>
    <row r="16" spans="1:25" s="362" customFormat="1" ht="24" customHeight="1">
      <c r="A16" s="483">
        <v>7</v>
      </c>
      <c r="B16" s="477" t="s">
        <v>353</v>
      </c>
      <c r="C16" s="112" t="s">
        <v>342</v>
      </c>
      <c r="D16" s="12">
        <v>322</v>
      </c>
      <c r="E16" s="12">
        <v>140</v>
      </c>
      <c r="F16" s="240">
        <f t="shared" si="0"/>
        <v>462</v>
      </c>
      <c r="G16" s="454">
        <f>SUM(F16:F17)</f>
        <v>894</v>
      </c>
      <c r="H16" s="482">
        <v>21</v>
      </c>
      <c r="I16" s="470">
        <v>8</v>
      </c>
      <c r="J16" s="483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</row>
    <row r="17" spans="1:25" s="362" customFormat="1" ht="24" customHeight="1">
      <c r="A17" s="483"/>
      <c r="B17" s="477"/>
      <c r="C17" s="33" t="s">
        <v>343</v>
      </c>
      <c r="D17" s="4">
        <v>319</v>
      </c>
      <c r="E17" s="4">
        <v>113</v>
      </c>
      <c r="F17" s="240">
        <f t="shared" si="0"/>
        <v>432</v>
      </c>
      <c r="G17" s="454"/>
      <c r="H17" s="482"/>
      <c r="I17" s="470"/>
      <c r="J17" s="483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</row>
    <row r="18" spans="1:25" s="362" customFormat="1" ht="24" customHeight="1">
      <c r="A18" s="483">
        <v>8</v>
      </c>
      <c r="B18" s="477" t="s">
        <v>228</v>
      </c>
      <c r="C18" s="112" t="s">
        <v>229</v>
      </c>
      <c r="D18" s="12">
        <v>324</v>
      </c>
      <c r="E18" s="12">
        <v>136</v>
      </c>
      <c r="F18" s="240">
        <f t="shared" si="0"/>
        <v>460</v>
      </c>
      <c r="G18" s="454">
        <f>SUM(F18:F19)</f>
        <v>847</v>
      </c>
      <c r="H18" s="482">
        <v>40</v>
      </c>
      <c r="I18" s="470">
        <v>2</v>
      </c>
      <c r="J18" s="483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</row>
    <row r="19" spans="1:25" s="362" customFormat="1" ht="24" customHeight="1">
      <c r="A19" s="483"/>
      <c r="B19" s="477"/>
      <c r="C19" s="33" t="s">
        <v>231</v>
      </c>
      <c r="D19" s="4">
        <v>279</v>
      </c>
      <c r="E19" s="4">
        <v>108</v>
      </c>
      <c r="F19" s="240">
        <f t="shared" si="0"/>
        <v>387</v>
      </c>
      <c r="G19" s="454"/>
      <c r="H19" s="482"/>
      <c r="I19" s="470"/>
      <c r="J19" s="483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</row>
    <row r="20" spans="1:25" s="362" customFormat="1" ht="24" customHeight="1">
      <c r="A20" s="453"/>
      <c r="J20" s="483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</row>
    <row r="21" spans="1:25" s="362" customFormat="1" ht="24" customHeight="1">
      <c r="A21" s="453"/>
      <c r="J21" s="483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</row>
    <row r="22" spans="1:25" s="362" customFormat="1" ht="24" customHeight="1">
      <c r="A22" s="453"/>
      <c r="J22" s="483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</row>
    <row r="23" spans="1:25" s="362" customFormat="1" ht="24" customHeight="1">
      <c r="A23" s="453"/>
      <c r="J23" s="483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</row>
    <row r="24" spans="1:25" s="362" customFormat="1" ht="24" customHeight="1">
      <c r="A24" s="453"/>
      <c r="J24" s="483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</row>
    <row r="25" spans="1:25" s="362" customFormat="1" ht="24" customHeight="1">
      <c r="A25" s="453"/>
      <c r="J25" s="483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</row>
    <row r="26" spans="1:25" s="362" customFormat="1" ht="24" customHeight="1">
      <c r="A26" s="453"/>
      <c r="J26" s="483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</row>
    <row r="27" spans="1:25" s="362" customFormat="1" ht="24" customHeight="1">
      <c r="A27" s="453"/>
      <c r="J27" s="483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</row>
    <row r="28" spans="1:11" s="256" customFormat="1" ht="24" customHeight="1">
      <c r="A28" s="474"/>
      <c r="J28" s="222"/>
      <c r="K28" s="255"/>
    </row>
    <row r="29" spans="1:11" s="256" customFormat="1" ht="24" customHeight="1">
      <c r="A29" s="474"/>
      <c r="J29" s="222"/>
      <c r="K29" s="255"/>
    </row>
    <row r="30" spans="1:11" s="256" customFormat="1" ht="24" customHeight="1">
      <c r="A30" s="137"/>
      <c r="B30" s="129"/>
      <c r="C30" s="33"/>
      <c r="D30" s="238"/>
      <c r="E30" s="238"/>
      <c r="F30" s="360"/>
      <c r="G30" s="450"/>
      <c r="H30" s="238"/>
      <c r="I30" s="4"/>
      <c r="J30" s="222"/>
      <c r="K30" s="255"/>
    </row>
    <row r="31" spans="1:11" s="254" customFormat="1" ht="24" customHeight="1">
      <c r="A31" s="474"/>
      <c r="B31" s="452"/>
      <c r="C31" s="33"/>
      <c r="D31" s="239"/>
      <c r="E31" s="239"/>
      <c r="F31" s="361"/>
      <c r="G31" s="481"/>
      <c r="H31" s="482"/>
      <c r="I31" s="470"/>
      <c r="J31" s="451"/>
      <c r="K31" s="253"/>
    </row>
    <row r="32" spans="1:11" s="256" customFormat="1" ht="24" customHeight="1">
      <c r="A32" s="474"/>
      <c r="B32" s="452"/>
      <c r="C32" s="33"/>
      <c r="D32" s="238"/>
      <c r="E32" s="238"/>
      <c r="F32" s="361"/>
      <c r="G32" s="481"/>
      <c r="H32" s="482"/>
      <c r="I32" s="470"/>
      <c r="J32" s="451"/>
      <c r="K32" s="255"/>
    </row>
    <row r="33" spans="1:9" s="135" customFormat="1" ht="24" customHeight="1">
      <c r="A33" s="474"/>
      <c r="B33" s="452"/>
      <c r="C33" s="28"/>
      <c r="D33" s="238"/>
      <c r="E33" s="238"/>
      <c r="F33" s="361"/>
      <c r="G33" s="481"/>
      <c r="H33" s="482"/>
      <c r="I33" s="470"/>
    </row>
    <row r="34" spans="1:9" s="135" customFormat="1" ht="24" customHeight="1">
      <c r="A34" s="474"/>
      <c r="B34" s="452"/>
      <c r="C34" s="33"/>
      <c r="D34" s="238"/>
      <c r="E34" s="238"/>
      <c r="F34" s="361"/>
      <c r="G34" s="481"/>
      <c r="H34" s="482"/>
      <c r="I34" s="470"/>
    </row>
    <row r="35" spans="1:27" s="109" customFormat="1" ht="24" customHeight="1">
      <c r="A35" s="474"/>
      <c r="B35" s="475"/>
      <c r="C35" s="28"/>
      <c r="D35" s="238"/>
      <c r="E35" s="238"/>
      <c r="F35" s="360"/>
      <c r="G35" s="481"/>
      <c r="H35" s="482"/>
      <c r="I35" s="470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</row>
    <row r="36" spans="1:27" s="267" customFormat="1" ht="24" customHeight="1">
      <c r="A36" s="474"/>
      <c r="B36" s="475"/>
      <c r="C36" s="28"/>
      <c r="D36" s="238"/>
      <c r="E36" s="238"/>
      <c r="F36" s="360"/>
      <c r="G36" s="481"/>
      <c r="H36" s="482"/>
      <c r="I36" s="470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</row>
    <row r="37" spans="1:27" s="4" customFormat="1" ht="24" customHeight="1">
      <c r="A37" s="474"/>
      <c r="B37" s="472"/>
      <c r="C37" s="110"/>
      <c r="D37" s="243"/>
      <c r="E37" s="243"/>
      <c r="F37" s="275"/>
      <c r="G37" s="481"/>
      <c r="H37" s="482"/>
      <c r="I37" s="470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</row>
    <row r="38" spans="1:27" s="4" customFormat="1" ht="24" customHeight="1">
      <c r="A38" s="474"/>
      <c r="B38" s="472"/>
      <c r="C38" s="111"/>
      <c r="D38" s="259"/>
      <c r="E38" s="259"/>
      <c r="F38" s="275"/>
      <c r="G38" s="481"/>
      <c r="H38" s="482"/>
      <c r="I38" s="470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</row>
    <row r="39" spans="1:27" s="4" customFormat="1" ht="24" customHeight="1">
      <c r="A39" s="474"/>
      <c r="B39" s="472"/>
      <c r="C39" s="110"/>
      <c r="D39" s="243"/>
      <c r="E39" s="243"/>
      <c r="F39" s="275"/>
      <c r="G39" s="481"/>
      <c r="H39" s="482"/>
      <c r="I39" s="470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</row>
    <row r="40" spans="1:27" s="4" customFormat="1" ht="24" customHeight="1">
      <c r="A40" s="474"/>
      <c r="B40" s="472"/>
      <c r="C40" s="111"/>
      <c r="D40" s="259"/>
      <c r="E40" s="259"/>
      <c r="F40" s="275"/>
      <c r="G40" s="481"/>
      <c r="H40" s="482"/>
      <c r="I40" s="470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</row>
    <row r="41" spans="1:27" s="4" customFormat="1" ht="24" customHeight="1">
      <c r="A41" s="474"/>
      <c r="B41" s="472"/>
      <c r="C41" s="110"/>
      <c r="D41" s="243"/>
      <c r="E41" s="243"/>
      <c r="F41" s="275"/>
      <c r="G41" s="471"/>
      <c r="H41" s="482"/>
      <c r="I41" s="470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</row>
    <row r="42" spans="1:27" s="4" customFormat="1" ht="24" customHeight="1">
      <c r="A42" s="474"/>
      <c r="B42" s="472"/>
      <c r="C42" s="111"/>
      <c r="D42" s="259"/>
      <c r="E42" s="259"/>
      <c r="F42" s="276"/>
      <c r="G42" s="471"/>
      <c r="H42" s="482"/>
      <c r="I42" s="470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</row>
    <row r="43" spans="1:27" s="4" customFormat="1" ht="24" customHeight="1">
      <c r="A43" s="474"/>
      <c r="B43" s="472"/>
      <c r="C43" s="110"/>
      <c r="D43" s="243"/>
      <c r="E43" s="243"/>
      <c r="F43" s="275"/>
      <c r="G43" s="471"/>
      <c r="H43" s="482"/>
      <c r="I43" s="470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</row>
    <row r="44" spans="1:27" s="4" customFormat="1" ht="24" customHeight="1">
      <c r="A44" s="474"/>
      <c r="B44" s="472"/>
      <c r="C44" s="111"/>
      <c r="D44" s="259"/>
      <c r="E44" s="259"/>
      <c r="F44" s="276"/>
      <c r="G44" s="471"/>
      <c r="H44" s="482"/>
      <c r="I44" s="470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</row>
    <row r="45" spans="1:27" s="4" customFormat="1" ht="24" customHeight="1">
      <c r="A45" s="474"/>
      <c r="B45" s="472"/>
      <c r="C45" s="110"/>
      <c r="D45" s="243"/>
      <c r="E45" s="243"/>
      <c r="F45" s="275"/>
      <c r="G45" s="471"/>
      <c r="H45" s="482"/>
      <c r="I45" s="470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</row>
    <row r="46" spans="1:27" s="4" customFormat="1" ht="24" customHeight="1">
      <c r="A46" s="474"/>
      <c r="B46" s="472"/>
      <c r="C46" s="111"/>
      <c r="D46" s="259"/>
      <c r="E46" s="259"/>
      <c r="F46" s="276"/>
      <c r="G46" s="471"/>
      <c r="H46" s="482"/>
      <c r="I46" s="470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</row>
    <row r="47" spans="1:27" s="4" customFormat="1" ht="24" customHeight="1">
      <c r="A47" s="474"/>
      <c r="B47" s="472"/>
      <c r="C47" s="110"/>
      <c r="D47" s="243"/>
      <c r="E47" s="243"/>
      <c r="F47" s="275"/>
      <c r="G47" s="471"/>
      <c r="H47" s="482"/>
      <c r="I47" s="470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</row>
    <row r="48" spans="1:27" s="4" customFormat="1" ht="24" customHeight="1">
      <c r="A48" s="474"/>
      <c r="B48" s="472"/>
      <c r="C48" s="111"/>
      <c r="D48" s="259"/>
      <c r="E48" s="259"/>
      <c r="F48" s="276"/>
      <c r="G48" s="471"/>
      <c r="H48" s="482"/>
      <c r="I48" s="470"/>
      <c r="K48" s="225"/>
      <c r="L48" s="225"/>
      <c r="M48" s="225"/>
      <c r="N48" s="225"/>
      <c r="O48" s="225"/>
      <c r="P48" s="225"/>
      <c r="Q48" s="225"/>
      <c r="R48" s="251"/>
      <c r="S48" s="251"/>
      <c r="T48" s="251"/>
      <c r="U48" s="251"/>
      <c r="V48" s="251"/>
      <c r="W48" s="251"/>
      <c r="X48" s="251"/>
      <c r="Y48" s="251"/>
      <c r="Z48" s="251"/>
      <c r="AA48" s="251"/>
    </row>
    <row r="49" spans="1:27" s="4" customFormat="1" ht="24" customHeight="1">
      <c r="A49" s="474"/>
      <c r="B49" s="472"/>
      <c r="C49" s="110"/>
      <c r="D49" s="243"/>
      <c r="E49" s="243"/>
      <c r="F49" s="275"/>
      <c r="G49" s="471"/>
      <c r="H49" s="482"/>
      <c r="I49" s="470"/>
      <c r="K49" s="225"/>
      <c r="L49" s="225"/>
      <c r="M49" s="225"/>
      <c r="N49" s="225"/>
      <c r="O49" s="225"/>
      <c r="P49" s="225"/>
      <c r="Q49" s="225"/>
      <c r="R49" s="251"/>
      <c r="S49" s="251"/>
      <c r="T49" s="251"/>
      <c r="U49" s="251"/>
      <c r="V49" s="251"/>
      <c r="W49" s="251"/>
      <c r="X49" s="251"/>
      <c r="Y49" s="251"/>
      <c r="Z49" s="251"/>
      <c r="AA49" s="251"/>
    </row>
    <row r="50" spans="1:27" s="4" customFormat="1" ht="24" customHeight="1">
      <c r="A50" s="474"/>
      <c r="B50" s="472"/>
      <c r="C50" s="111"/>
      <c r="D50" s="259"/>
      <c r="E50" s="259"/>
      <c r="F50" s="276"/>
      <c r="G50" s="471"/>
      <c r="H50" s="482"/>
      <c r="I50" s="470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</row>
    <row r="51" spans="1:9" ht="24" customHeight="1">
      <c r="A51" s="18"/>
      <c r="B51" s="18"/>
      <c r="D51" s="280"/>
      <c r="E51" s="280"/>
      <c r="F51" s="279"/>
      <c r="G51" s="277"/>
      <c r="H51" s="280"/>
      <c r="I51" s="280"/>
    </row>
    <row r="52" spans="4:9" ht="25.5">
      <c r="D52" s="43"/>
      <c r="E52" s="43"/>
      <c r="F52" s="224"/>
      <c r="G52" s="278"/>
      <c r="H52" s="43"/>
      <c r="I52" s="35"/>
    </row>
    <row r="53" spans="4:9" ht="25.5">
      <c r="D53" s="43"/>
      <c r="E53" s="43"/>
      <c r="F53" s="224"/>
      <c r="G53" s="278"/>
      <c r="H53" s="43"/>
      <c r="I53" s="35"/>
    </row>
    <row r="54" spans="4:9" ht="25.5">
      <c r="D54" s="43"/>
      <c r="E54" s="43"/>
      <c r="F54" s="224"/>
      <c r="G54" s="278"/>
      <c r="H54" s="43"/>
      <c r="I54" s="35"/>
    </row>
    <row r="55" spans="4:9" ht="25.5">
      <c r="D55" s="43"/>
      <c r="E55" s="43"/>
      <c r="F55" s="224"/>
      <c r="G55" s="278"/>
      <c r="H55" s="43"/>
      <c r="I55" s="35"/>
    </row>
    <row r="56" spans="4:9" ht="25.5">
      <c r="D56" s="43"/>
      <c r="E56" s="43"/>
      <c r="F56" s="224"/>
      <c r="G56" s="278"/>
      <c r="H56" s="43"/>
      <c r="I56" s="35"/>
    </row>
    <row r="57" spans="4:9" ht="25.5">
      <c r="D57" s="43"/>
      <c r="E57" s="43"/>
      <c r="F57" s="224"/>
      <c r="G57" s="278"/>
      <c r="H57" s="43"/>
      <c r="I57" s="35"/>
    </row>
    <row r="58" spans="4:9" ht="25.5">
      <c r="D58" s="43"/>
      <c r="E58" s="43"/>
      <c r="F58" s="224"/>
      <c r="G58" s="278"/>
      <c r="H58" s="43"/>
      <c r="I58" s="35"/>
    </row>
    <row r="59" spans="4:9" ht="25.5">
      <c r="D59" s="43"/>
      <c r="E59" s="43"/>
      <c r="F59" s="224"/>
      <c r="G59" s="278"/>
      <c r="H59" s="43"/>
      <c r="I59" s="35"/>
    </row>
    <row r="60" spans="4:9" ht="25.5">
      <c r="D60" s="43"/>
      <c r="E60" s="43"/>
      <c r="F60" s="224"/>
      <c r="G60" s="278"/>
      <c r="H60" s="43"/>
      <c r="I60" s="35"/>
    </row>
    <row r="61" spans="4:9" ht="25.5">
      <c r="D61" s="43"/>
      <c r="E61" s="43"/>
      <c r="F61" s="224"/>
      <c r="G61" s="278"/>
      <c r="H61" s="43"/>
      <c r="I61" s="35"/>
    </row>
    <row r="62" spans="4:9" ht="25.5">
      <c r="D62" s="43"/>
      <c r="E62" s="43"/>
      <c r="F62" s="224"/>
      <c r="G62" s="278"/>
      <c r="H62" s="43"/>
      <c r="I62" s="35"/>
    </row>
    <row r="63" spans="4:9" ht="25.5">
      <c r="D63" s="43"/>
      <c r="E63" s="43"/>
      <c r="F63" s="224"/>
      <c r="G63" s="278"/>
      <c r="H63" s="43"/>
      <c r="I63" s="35"/>
    </row>
    <row r="64" spans="4:9" ht="25.5">
      <c r="D64" s="43"/>
      <c r="E64" s="43"/>
      <c r="F64" s="224"/>
      <c r="G64" s="278"/>
      <c r="H64" s="43"/>
      <c r="I64" s="35"/>
    </row>
    <row r="65" spans="4:9" ht="25.5">
      <c r="D65" s="43"/>
      <c r="E65" s="43"/>
      <c r="F65" s="224"/>
      <c r="G65" s="278"/>
      <c r="H65" s="43"/>
      <c r="I65" s="35"/>
    </row>
    <row r="66" spans="4:9" ht="25.5">
      <c r="D66" s="43"/>
      <c r="E66" s="43"/>
      <c r="F66" s="224"/>
      <c r="G66" s="278"/>
      <c r="H66" s="43"/>
      <c r="I66" s="35"/>
    </row>
    <row r="67" spans="4:9" ht="25.5">
      <c r="D67" s="43"/>
      <c r="E67" s="43"/>
      <c r="F67" s="224"/>
      <c r="G67" s="278"/>
      <c r="H67" s="43"/>
      <c r="I67" s="35"/>
    </row>
    <row r="68" spans="6:9" ht="25.5">
      <c r="F68" s="224"/>
      <c r="G68" s="278"/>
      <c r="H68" s="43"/>
      <c r="I68" s="35"/>
    </row>
    <row r="69" spans="6:9" ht="25.5">
      <c r="F69" s="224"/>
      <c r="G69" s="278"/>
      <c r="H69" s="43"/>
      <c r="I69" s="35"/>
    </row>
    <row r="70" spans="6:9" ht="25.5">
      <c r="F70" s="224"/>
      <c r="G70" s="278"/>
      <c r="H70" s="43"/>
      <c r="I70" s="35"/>
    </row>
    <row r="71" spans="6:9" ht="25.5">
      <c r="F71" s="224"/>
      <c r="G71" s="278"/>
      <c r="H71" s="43"/>
      <c r="I71" s="35"/>
    </row>
    <row r="72" spans="6:9" ht="25.5">
      <c r="F72" s="224"/>
      <c r="G72" s="278"/>
      <c r="H72" s="43"/>
      <c r="I72" s="35"/>
    </row>
    <row r="73" spans="6:9" ht="25.5">
      <c r="F73" s="224"/>
      <c r="G73" s="278"/>
      <c r="H73" s="43"/>
      <c r="I73" s="35"/>
    </row>
    <row r="74" spans="6:9" ht="25.5">
      <c r="F74" s="224"/>
      <c r="G74" s="278"/>
      <c r="H74" s="43"/>
      <c r="I74" s="35"/>
    </row>
    <row r="75" spans="6:9" ht="22.5">
      <c r="F75" s="224"/>
      <c r="H75" s="43"/>
      <c r="I75" s="35"/>
    </row>
    <row r="76" spans="6:9" ht="22.5">
      <c r="F76" s="224"/>
      <c r="H76" s="43"/>
      <c r="I76" s="35"/>
    </row>
    <row r="77" spans="6:9" ht="22.5">
      <c r="F77" s="224"/>
      <c r="H77" s="43"/>
      <c r="I77" s="35"/>
    </row>
    <row r="78" spans="6:9" ht="22.5">
      <c r="F78" s="224"/>
      <c r="H78" s="43"/>
      <c r="I78" s="35"/>
    </row>
    <row r="79" spans="6:9" ht="22.5">
      <c r="F79" s="224"/>
      <c r="H79" s="43"/>
      <c r="I79" s="35"/>
    </row>
    <row r="80" spans="6:9" ht="22.5">
      <c r="F80" s="224"/>
      <c r="H80" s="43"/>
      <c r="I80" s="35"/>
    </row>
    <row r="81" spans="6:9" ht="22.5">
      <c r="F81" s="224"/>
      <c r="H81" s="43"/>
      <c r="I81" s="35"/>
    </row>
    <row r="82" spans="6:9" ht="22.5">
      <c r="F82" s="224"/>
      <c r="H82" s="43"/>
      <c r="I82" s="35"/>
    </row>
    <row r="83" spans="6:9" ht="22.5">
      <c r="F83" s="224"/>
      <c r="H83" s="43"/>
      <c r="I83" s="35"/>
    </row>
    <row r="84" spans="6:9" ht="22.5">
      <c r="F84" s="224"/>
      <c r="H84" s="43"/>
      <c r="I84" s="35"/>
    </row>
    <row r="85" spans="6:9" ht="22.5">
      <c r="F85" s="224"/>
      <c r="H85" s="43"/>
      <c r="I85" s="35"/>
    </row>
    <row r="86" spans="6:9" ht="22.5">
      <c r="F86" s="224"/>
      <c r="H86" s="43"/>
      <c r="I86" s="35"/>
    </row>
    <row r="87" spans="6:9" ht="22.5">
      <c r="F87" s="224"/>
      <c r="H87" s="43"/>
      <c r="I87" s="35"/>
    </row>
    <row r="88" spans="6:9" ht="22.5">
      <c r="F88" s="224"/>
      <c r="H88" s="43"/>
      <c r="I88" s="35"/>
    </row>
    <row r="89" spans="6:9" ht="22.5">
      <c r="F89" s="224"/>
      <c r="H89" s="43"/>
      <c r="I89" s="35"/>
    </row>
    <row r="90" spans="6:9" ht="22.5">
      <c r="F90" s="224"/>
      <c r="H90" s="43"/>
      <c r="I90" s="35"/>
    </row>
    <row r="91" spans="6:9" ht="22.5">
      <c r="F91" s="224"/>
      <c r="H91" s="43"/>
      <c r="I91" s="35"/>
    </row>
    <row r="92" spans="6:9" ht="22.5">
      <c r="F92" s="224"/>
      <c r="H92" s="43"/>
      <c r="I92" s="35"/>
    </row>
    <row r="93" spans="6:9" ht="22.5">
      <c r="F93" s="224"/>
      <c r="H93" s="43"/>
      <c r="I93" s="35"/>
    </row>
    <row r="94" spans="6:9" ht="22.5">
      <c r="F94" s="224"/>
      <c r="H94" s="43"/>
      <c r="I94" s="35"/>
    </row>
    <row r="95" spans="6:9" ht="22.5">
      <c r="F95" s="224"/>
      <c r="H95" s="43"/>
      <c r="I95" s="35"/>
    </row>
    <row r="96" spans="6:9" ht="22.5">
      <c r="F96" s="224"/>
      <c r="H96" s="43"/>
      <c r="I96" s="35"/>
    </row>
    <row r="97" spans="6:9" ht="22.5">
      <c r="F97" s="224"/>
      <c r="H97" s="43"/>
      <c r="I97" s="35"/>
    </row>
    <row r="98" spans="6:9" ht="22.5">
      <c r="F98" s="224"/>
      <c r="H98" s="43"/>
      <c r="I98" s="35"/>
    </row>
    <row r="99" spans="6:9" ht="22.5">
      <c r="F99" s="224"/>
      <c r="H99" s="43"/>
      <c r="I99" s="35"/>
    </row>
    <row r="100" spans="6:9" ht="22.5">
      <c r="F100" s="224"/>
      <c r="H100" s="43"/>
      <c r="I100" s="35"/>
    </row>
    <row r="101" spans="6:9" ht="22.5">
      <c r="F101" s="224"/>
      <c r="H101" s="43"/>
      <c r="I101" s="35"/>
    </row>
    <row r="102" spans="6:9" ht="22.5">
      <c r="F102" s="224"/>
      <c r="H102" s="43"/>
      <c r="I102" s="35"/>
    </row>
    <row r="103" spans="6:9" ht="22.5">
      <c r="F103" s="224"/>
      <c r="H103" s="43"/>
      <c r="I103" s="35"/>
    </row>
    <row r="104" spans="6:9" ht="22.5">
      <c r="F104" s="224"/>
      <c r="H104" s="43"/>
      <c r="I104" s="35"/>
    </row>
    <row r="105" spans="6:9" ht="22.5">
      <c r="F105" s="224"/>
      <c r="H105" s="43"/>
      <c r="I105" s="35"/>
    </row>
    <row r="106" spans="6:9" ht="22.5">
      <c r="F106" s="224"/>
      <c r="H106" s="43"/>
      <c r="I106" s="35"/>
    </row>
    <row r="107" spans="6:9" ht="22.5">
      <c r="F107" s="224"/>
      <c r="H107" s="43"/>
      <c r="I107" s="35"/>
    </row>
    <row r="108" spans="6:9" ht="22.5">
      <c r="F108" s="224"/>
      <c r="H108" s="43"/>
      <c r="I108" s="35"/>
    </row>
    <row r="109" spans="6:9" ht="22.5">
      <c r="F109" s="224"/>
      <c r="H109" s="43"/>
      <c r="I109" s="35"/>
    </row>
    <row r="110" spans="6:9" ht="22.5">
      <c r="F110" s="224"/>
      <c r="H110" s="43"/>
      <c r="I110" s="35"/>
    </row>
    <row r="111" spans="6:9" ht="22.5">
      <c r="F111" s="224"/>
      <c r="H111" s="43"/>
      <c r="I111" s="35"/>
    </row>
    <row r="112" spans="6:9" ht="22.5">
      <c r="F112" s="224"/>
      <c r="H112" s="43"/>
      <c r="I112" s="35"/>
    </row>
    <row r="113" spans="6:9" ht="22.5">
      <c r="F113" s="224"/>
      <c r="H113" s="43"/>
      <c r="I113" s="35"/>
    </row>
    <row r="114" spans="6:9" ht="22.5">
      <c r="F114" s="224"/>
      <c r="H114" s="43"/>
      <c r="I114" s="35"/>
    </row>
    <row r="115" spans="6:9" ht="22.5">
      <c r="F115" s="224"/>
      <c r="H115" s="43"/>
      <c r="I115" s="35"/>
    </row>
    <row r="116" spans="6:9" ht="22.5">
      <c r="F116" s="224"/>
      <c r="H116" s="43"/>
      <c r="I116" s="35"/>
    </row>
    <row r="117" spans="6:9" ht="22.5">
      <c r="F117" s="224"/>
      <c r="H117" s="43"/>
      <c r="I117" s="35"/>
    </row>
    <row r="118" spans="6:9" ht="22.5">
      <c r="F118" s="224"/>
      <c r="H118" s="43"/>
      <c r="I118" s="35"/>
    </row>
    <row r="119" spans="6:9" ht="22.5">
      <c r="F119" s="224"/>
      <c r="H119" s="43"/>
      <c r="I119" s="35"/>
    </row>
    <row r="120" spans="6:9" ht="22.5">
      <c r="F120" s="224"/>
      <c r="H120" s="43"/>
      <c r="I120" s="35"/>
    </row>
    <row r="121" spans="6:9" ht="22.5">
      <c r="F121" s="224"/>
      <c r="H121" s="43"/>
      <c r="I121" s="35"/>
    </row>
    <row r="122" spans="6:9" ht="22.5">
      <c r="F122" s="224"/>
      <c r="H122" s="43"/>
      <c r="I122" s="35"/>
    </row>
    <row r="123" spans="6:9" ht="22.5">
      <c r="F123" s="224"/>
      <c r="H123" s="43"/>
      <c r="I123" s="35"/>
    </row>
    <row r="124" spans="6:9" ht="22.5">
      <c r="F124" s="224"/>
      <c r="H124" s="43"/>
      <c r="I124" s="35"/>
    </row>
    <row r="125" spans="6:9" ht="22.5">
      <c r="F125" s="224"/>
      <c r="H125" s="43"/>
      <c r="I125" s="35"/>
    </row>
    <row r="126" spans="6:9" ht="22.5">
      <c r="F126" s="224"/>
      <c r="H126" s="43"/>
      <c r="I126" s="35"/>
    </row>
    <row r="127" spans="6:9" ht="22.5">
      <c r="F127" s="224"/>
      <c r="H127" s="43"/>
      <c r="I127" s="35"/>
    </row>
    <row r="128" spans="6:9" ht="22.5">
      <c r="F128" s="224"/>
      <c r="H128" s="43"/>
      <c r="I128" s="35"/>
    </row>
    <row r="129" spans="6:9" ht="22.5">
      <c r="F129" s="224"/>
      <c r="H129" s="43"/>
      <c r="I129" s="35"/>
    </row>
    <row r="130" spans="6:9" ht="22.5">
      <c r="F130" s="224"/>
      <c r="H130" s="43"/>
      <c r="I130" s="35"/>
    </row>
    <row r="131" spans="6:9" ht="22.5">
      <c r="F131" s="224"/>
      <c r="H131" s="43"/>
      <c r="I131" s="35"/>
    </row>
    <row r="132" ht="22.5">
      <c r="F132" s="224"/>
    </row>
    <row r="133" ht="22.5">
      <c r="F133" s="224"/>
    </row>
    <row r="134" ht="22.5">
      <c r="F134" s="224"/>
    </row>
    <row r="135" ht="22.5">
      <c r="F135" s="224"/>
    </row>
    <row r="136" ht="22.5">
      <c r="F136" s="224"/>
    </row>
    <row r="137" ht="22.5">
      <c r="F137" s="224"/>
    </row>
    <row r="138" ht="22.5">
      <c r="F138" s="224"/>
    </row>
    <row r="139" ht="22.5">
      <c r="F139" s="224"/>
    </row>
    <row r="140" ht="22.5">
      <c r="F140" s="224"/>
    </row>
    <row r="141" ht="22.5">
      <c r="F141" s="224"/>
    </row>
    <row r="142" ht="22.5">
      <c r="F142" s="224"/>
    </row>
    <row r="143" ht="22.5">
      <c r="F143" s="224"/>
    </row>
    <row r="144" ht="22.5">
      <c r="F144" s="224"/>
    </row>
    <row r="145" ht="22.5">
      <c r="F145" s="224"/>
    </row>
    <row r="146" ht="22.5">
      <c r="F146" s="224"/>
    </row>
    <row r="147" ht="22.5">
      <c r="F147" s="224"/>
    </row>
    <row r="148" ht="22.5">
      <c r="F148" s="224"/>
    </row>
    <row r="149" ht="22.5">
      <c r="F149" s="224"/>
    </row>
    <row r="150" ht="22.5">
      <c r="F150" s="224"/>
    </row>
    <row r="151" ht="22.5">
      <c r="F151" s="224"/>
    </row>
    <row r="152" ht="22.5">
      <c r="F152" s="224"/>
    </row>
    <row r="153" ht="22.5">
      <c r="F153" s="224"/>
    </row>
    <row r="154" ht="22.5">
      <c r="F154" s="224"/>
    </row>
    <row r="155" ht="22.5">
      <c r="F155" s="224"/>
    </row>
    <row r="156" ht="22.5">
      <c r="F156" s="224"/>
    </row>
    <row r="157" ht="22.5">
      <c r="F157" s="224"/>
    </row>
    <row r="158" ht="22.5">
      <c r="F158" s="224"/>
    </row>
    <row r="159" ht="22.5">
      <c r="F159" s="224"/>
    </row>
    <row r="160" ht="22.5">
      <c r="F160" s="224"/>
    </row>
    <row r="161" ht="22.5">
      <c r="F161" s="224"/>
    </row>
    <row r="162" ht="22.5">
      <c r="F162" s="224"/>
    </row>
    <row r="163" ht="22.5">
      <c r="F163" s="224"/>
    </row>
    <row r="164" ht="22.5">
      <c r="F164" s="224"/>
    </row>
  </sheetData>
  <sheetProtection/>
  <mergeCells count="110">
    <mergeCell ref="A4:A5"/>
    <mergeCell ref="A8:A9"/>
    <mergeCell ref="B12:B13"/>
    <mergeCell ref="G12:G13"/>
    <mergeCell ref="A6:A7"/>
    <mergeCell ref="G8:G9"/>
    <mergeCell ref="A10:A11"/>
    <mergeCell ref="I4:I5"/>
    <mergeCell ref="I12:I13"/>
    <mergeCell ref="I18:I19"/>
    <mergeCell ref="G14:G15"/>
    <mergeCell ref="B8:B9"/>
    <mergeCell ref="I16:I17"/>
    <mergeCell ref="I6:I7"/>
    <mergeCell ref="H14:H15"/>
    <mergeCell ref="I14:I15"/>
    <mergeCell ref="J4:J5"/>
    <mergeCell ref="A26:A27"/>
    <mergeCell ref="B16:B17"/>
    <mergeCell ref="G16:G17"/>
    <mergeCell ref="H16:H17"/>
    <mergeCell ref="J20:J21"/>
    <mergeCell ref="H8:H9"/>
    <mergeCell ref="I8:I9"/>
    <mergeCell ref="J18:J19"/>
    <mergeCell ref="G10:G11"/>
    <mergeCell ref="I10:I11"/>
    <mergeCell ref="H10:H11"/>
    <mergeCell ref="A14:A15"/>
    <mergeCell ref="A16:A17"/>
    <mergeCell ref="H12:H13"/>
    <mergeCell ref="B10:B11"/>
    <mergeCell ref="A12:A13"/>
    <mergeCell ref="A24:A25"/>
    <mergeCell ref="A18:A19"/>
    <mergeCell ref="A20:A21"/>
    <mergeCell ref="J24:J25"/>
    <mergeCell ref="H18:H19"/>
    <mergeCell ref="G18:G19"/>
    <mergeCell ref="A22:A23"/>
    <mergeCell ref="A33:A34"/>
    <mergeCell ref="B33:B34"/>
    <mergeCell ref="A31:A32"/>
    <mergeCell ref="A28:A29"/>
    <mergeCell ref="B31:B32"/>
    <mergeCell ref="J31:J32"/>
    <mergeCell ref="J26:J27"/>
    <mergeCell ref="I33:I34"/>
    <mergeCell ref="G33:G34"/>
    <mergeCell ref="H33:H34"/>
    <mergeCell ref="G31:G32"/>
    <mergeCell ref="H45:H46"/>
    <mergeCell ref="H35:H36"/>
    <mergeCell ref="H37:H38"/>
    <mergeCell ref="I31:I32"/>
    <mergeCell ref="I43:I44"/>
    <mergeCell ref="I39:I40"/>
    <mergeCell ref="H31:H32"/>
    <mergeCell ref="H43:H44"/>
    <mergeCell ref="A37:A38"/>
    <mergeCell ref="A49:A50"/>
    <mergeCell ref="B37:B38"/>
    <mergeCell ref="B49:B50"/>
    <mergeCell ref="A47:A48"/>
    <mergeCell ref="A39:A40"/>
    <mergeCell ref="B39:B40"/>
    <mergeCell ref="G39:G40"/>
    <mergeCell ref="B41:B42"/>
    <mergeCell ref="G41:G42"/>
    <mergeCell ref="A45:A46"/>
    <mergeCell ref="A43:A44"/>
    <mergeCell ref="B43:B44"/>
    <mergeCell ref="G43:G44"/>
    <mergeCell ref="A1:I1"/>
    <mergeCell ref="A35:A36"/>
    <mergeCell ref="A41:A42"/>
    <mergeCell ref="B35:B36"/>
    <mergeCell ref="I41:I42"/>
    <mergeCell ref="H41:H42"/>
    <mergeCell ref="A2:I2"/>
    <mergeCell ref="I37:I38"/>
    <mergeCell ref="I35:I36"/>
    <mergeCell ref="G37:G38"/>
    <mergeCell ref="I49:I50"/>
    <mergeCell ref="G49:G50"/>
    <mergeCell ref="B47:B48"/>
    <mergeCell ref="B45:B46"/>
    <mergeCell ref="G45:G46"/>
    <mergeCell ref="I45:I46"/>
    <mergeCell ref="G47:G48"/>
    <mergeCell ref="I47:I48"/>
    <mergeCell ref="H49:H50"/>
    <mergeCell ref="H47:H48"/>
    <mergeCell ref="G35:G36"/>
    <mergeCell ref="H39:H40"/>
    <mergeCell ref="B18:B19"/>
    <mergeCell ref="B4:B5"/>
    <mergeCell ref="B6:B7"/>
    <mergeCell ref="G4:G5"/>
    <mergeCell ref="G6:G7"/>
    <mergeCell ref="H4:H5"/>
    <mergeCell ref="H6:H7"/>
    <mergeCell ref="B14:B15"/>
    <mergeCell ref="J22:J23"/>
    <mergeCell ref="J6:J7"/>
    <mergeCell ref="J8:J9"/>
    <mergeCell ref="J10:J11"/>
    <mergeCell ref="J12:J13"/>
    <mergeCell ref="J16:J17"/>
    <mergeCell ref="J14:J15"/>
  </mergeCells>
  <printOptions/>
  <pageMargins left="0.3937007874015748" right="0" top="0.1968503937007874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70"/>
  <sheetViews>
    <sheetView showGridLines="0"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27" customWidth="1"/>
    <col min="2" max="2" width="14.75390625" style="27" customWidth="1"/>
    <col min="3" max="3" width="30.75390625" style="18" customWidth="1"/>
    <col min="4" max="5" width="6.75390625" style="27" customWidth="1"/>
    <col min="6" max="7" width="10.75390625" style="27" customWidth="1"/>
    <col min="8" max="8" width="6.75390625" style="27" customWidth="1"/>
    <col min="9" max="9" width="9.75390625" style="26" customWidth="1"/>
    <col min="10" max="10" width="3.875" style="18" bestFit="1" customWidth="1"/>
    <col min="11" max="16384" width="9.125" style="18" customWidth="1"/>
  </cols>
  <sheetData>
    <row r="1" spans="1:9" s="10" customFormat="1" ht="30" customHeight="1">
      <c r="A1" s="473" t="s">
        <v>93</v>
      </c>
      <c r="B1" s="473"/>
      <c r="C1" s="473"/>
      <c r="D1" s="473"/>
      <c r="E1" s="473"/>
      <c r="F1" s="473"/>
      <c r="G1" s="473"/>
      <c r="H1" s="473"/>
      <c r="I1" s="473"/>
    </row>
    <row r="2" spans="1:9" s="10" customFormat="1" ht="30" customHeight="1">
      <c r="A2" s="502" t="s">
        <v>317</v>
      </c>
      <c r="B2" s="502"/>
      <c r="C2" s="502"/>
      <c r="D2" s="502"/>
      <c r="E2" s="502"/>
      <c r="F2" s="502"/>
      <c r="G2" s="502"/>
      <c r="H2" s="502"/>
      <c r="I2" s="502"/>
    </row>
    <row r="3" spans="1:9" s="135" customFormat="1" ht="21" customHeight="1">
      <c r="A3" s="140" t="s">
        <v>0</v>
      </c>
      <c r="B3" s="140" t="s">
        <v>6</v>
      </c>
      <c r="C3" s="140" t="s">
        <v>9</v>
      </c>
      <c r="D3" s="140" t="s">
        <v>1</v>
      </c>
      <c r="E3" s="140" t="s">
        <v>7</v>
      </c>
      <c r="F3" s="140" t="s">
        <v>3</v>
      </c>
      <c r="G3" s="140" t="s">
        <v>8</v>
      </c>
      <c r="H3" s="155" t="s">
        <v>4</v>
      </c>
      <c r="I3" s="140" t="s">
        <v>10</v>
      </c>
    </row>
    <row r="4" spans="1:10" s="297" customFormat="1" ht="24" customHeight="1">
      <c r="A4" s="459">
        <v>1</v>
      </c>
      <c r="B4" s="478" t="s">
        <v>354</v>
      </c>
      <c r="C4" s="339" t="s">
        <v>336</v>
      </c>
      <c r="D4" s="365">
        <v>333</v>
      </c>
      <c r="E4" s="365">
        <v>131</v>
      </c>
      <c r="F4" s="232">
        <f aca="true" t="shared" si="0" ref="F4:F9">SUM(D4:E4)</f>
        <v>464</v>
      </c>
      <c r="G4" s="480">
        <f>SUM(F4:F5)</f>
        <v>943</v>
      </c>
      <c r="H4" s="468">
        <v>24</v>
      </c>
      <c r="I4" s="459">
        <v>4</v>
      </c>
      <c r="J4" s="464"/>
    </row>
    <row r="5" spans="1:10" s="297" customFormat="1" ht="24" customHeight="1">
      <c r="A5" s="459"/>
      <c r="B5" s="478"/>
      <c r="C5" s="37" t="s">
        <v>199</v>
      </c>
      <c r="D5" s="9">
        <v>330</v>
      </c>
      <c r="E5" s="9">
        <v>149</v>
      </c>
      <c r="F5" s="232">
        <f t="shared" si="0"/>
        <v>479</v>
      </c>
      <c r="G5" s="480"/>
      <c r="H5" s="468"/>
      <c r="I5" s="459"/>
      <c r="J5" s="464"/>
    </row>
    <row r="6" spans="1:10" s="271" customFormat="1" ht="24" customHeight="1">
      <c r="A6" s="458">
        <v>2</v>
      </c>
      <c r="B6" s="479" t="s">
        <v>347</v>
      </c>
      <c r="C6" s="484" t="s">
        <v>333</v>
      </c>
      <c r="D6" s="449">
        <v>315</v>
      </c>
      <c r="E6" s="449">
        <v>149</v>
      </c>
      <c r="F6" s="235">
        <f t="shared" si="0"/>
        <v>464</v>
      </c>
      <c r="G6" s="467">
        <f>SUM(F6:F7)</f>
        <v>928</v>
      </c>
      <c r="H6" s="469">
        <v>32</v>
      </c>
      <c r="I6" s="458">
        <v>8</v>
      </c>
      <c r="J6" s="465"/>
    </row>
    <row r="7" spans="1:13" s="271" customFormat="1" ht="24" customHeight="1">
      <c r="A7" s="458"/>
      <c r="B7" s="479"/>
      <c r="C7" s="32" t="s">
        <v>334</v>
      </c>
      <c r="D7" s="271">
        <v>341</v>
      </c>
      <c r="E7" s="271">
        <v>123</v>
      </c>
      <c r="F7" s="235">
        <f t="shared" si="0"/>
        <v>464</v>
      </c>
      <c r="G7" s="467"/>
      <c r="H7" s="469"/>
      <c r="I7" s="458"/>
      <c r="J7" s="465"/>
      <c r="L7" s="298"/>
      <c r="M7" s="298"/>
    </row>
    <row r="8" spans="1:9" s="125" customFormat="1" ht="24" customHeight="1">
      <c r="A8" s="456">
        <v>3</v>
      </c>
      <c r="B8" s="457" t="s">
        <v>353</v>
      </c>
      <c r="C8" s="485" t="s">
        <v>340</v>
      </c>
      <c r="D8" s="448">
        <v>299</v>
      </c>
      <c r="E8" s="448">
        <v>130</v>
      </c>
      <c r="F8" s="486">
        <f t="shared" si="0"/>
        <v>429</v>
      </c>
      <c r="G8" s="463">
        <f>SUM(F8:F9)</f>
        <v>856</v>
      </c>
      <c r="H8" s="455">
        <v>21</v>
      </c>
      <c r="I8" s="456">
        <v>1</v>
      </c>
    </row>
    <row r="9" spans="1:9" s="125" customFormat="1" ht="24" customHeight="1">
      <c r="A9" s="456"/>
      <c r="B9" s="457"/>
      <c r="C9" s="17" t="s">
        <v>341</v>
      </c>
      <c r="D9" s="299">
        <v>316</v>
      </c>
      <c r="E9" s="299">
        <v>111</v>
      </c>
      <c r="F9" s="486">
        <f t="shared" si="0"/>
        <v>427</v>
      </c>
      <c r="G9" s="463"/>
      <c r="H9" s="455"/>
      <c r="I9" s="456"/>
    </row>
    <row r="10" spans="1:9" ht="24" customHeight="1">
      <c r="A10" s="474"/>
      <c r="B10" s="447"/>
      <c r="C10" s="288"/>
      <c r="D10" s="299"/>
      <c r="E10" s="299"/>
      <c r="F10" s="271"/>
      <c r="G10" s="466"/>
      <c r="H10" s="469"/>
      <c r="I10" s="458"/>
    </row>
    <row r="11" spans="1:9" ht="24" customHeight="1">
      <c r="A11" s="474"/>
      <c r="B11" s="447"/>
      <c r="C11" s="39"/>
      <c r="D11" s="4"/>
      <c r="E11" s="4"/>
      <c r="F11" s="4"/>
      <c r="G11" s="466"/>
      <c r="H11" s="469"/>
      <c r="I11" s="458"/>
    </row>
    <row r="12" spans="1:9" ht="24" customHeight="1">
      <c r="A12" s="503"/>
      <c r="B12" s="144"/>
      <c r="C12" s="113"/>
      <c r="D12" s="261"/>
      <c r="E12" s="261"/>
      <c r="F12" s="262"/>
      <c r="G12" s="263"/>
      <c r="H12" s="261"/>
      <c r="I12" s="35"/>
    </row>
    <row r="13" spans="1:9" ht="24" customHeight="1">
      <c r="A13" s="503"/>
      <c r="B13" s="144"/>
      <c r="C13" s="28"/>
      <c r="D13" s="238"/>
      <c r="E13" s="238"/>
      <c r="F13" s="262"/>
      <c r="G13" s="263"/>
      <c r="H13" s="261"/>
      <c r="I13" s="35"/>
    </row>
    <row r="14" spans="1:9" ht="24" customHeight="1">
      <c r="A14" s="503"/>
      <c r="B14" s="144"/>
      <c r="C14" s="33"/>
      <c r="D14" s="238"/>
      <c r="E14" s="238"/>
      <c r="F14" s="262"/>
      <c r="G14" s="263"/>
      <c r="H14" s="261"/>
      <c r="I14" s="35"/>
    </row>
    <row r="15" spans="1:9" ht="24" customHeight="1">
      <c r="A15" s="503"/>
      <c r="B15" s="144"/>
      <c r="C15" s="113"/>
      <c r="D15" s="261"/>
      <c r="E15" s="261"/>
      <c r="F15" s="262"/>
      <c r="G15" s="263"/>
      <c r="H15" s="261"/>
      <c r="I15" s="35"/>
    </row>
    <row r="16" spans="1:9" ht="24" customHeight="1">
      <c r="A16" s="503"/>
      <c r="B16" s="144"/>
      <c r="C16" s="113"/>
      <c r="D16" s="261"/>
      <c r="E16" s="261"/>
      <c r="F16" s="262"/>
      <c r="G16" s="263"/>
      <c r="H16" s="261"/>
      <c r="I16" s="35"/>
    </row>
    <row r="17" spans="1:9" ht="24" customHeight="1">
      <c r="A17" s="503"/>
      <c r="B17" s="144"/>
      <c r="C17" s="113"/>
      <c r="D17" s="261"/>
      <c r="E17" s="261"/>
      <c r="F17" s="262"/>
      <c r="G17" s="263"/>
      <c r="H17" s="261"/>
      <c r="I17" s="35"/>
    </row>
    <row r="18" spans="1:9" ht="24" customHeight="1">
      <c r="A18" s="503"/>
      <c r="B18" s="144"/>
      <c r="C18" s="113"/>
      <c r="D18" s="261"/>
      <c r="E18" s="261"/>
      <c r="F18" s="262"/>
      <c r="G18" s="263"/>
      <c r="H18" s="261"/>
      <c r="I18" s="35"/>
    </row>
    <row r="19" spans="1:9" ht="24" customHeight="1">
      <c r="A19" s="503"/>
      <c r="B19" s="144"/>
      <c r="C19" s="113"/>
      <c r="D19" s="261"/>
      <c r="E19" s="261"/>
      <c r="F19" s="262"/>
      <c r="G19" s="263"/>
      <c r="H19" s="261"/>
      <c r="I19" s="35"/>
    </row>
    <row r="20" spans="1:9" ht="24" customHeight="1">
      <c r="A20" s="503"/>
      <c r="B20" s="144"/>
      <c r="C20" s="113"/>
      <c r="D20" s="261"/>
      <c r="E20" s="261"/>
      <c r="F20" s="262"/>
      <c r="G20" s="263"/>
      <c r="H20" s="261"/>
      <c r="I20" s="35"/>
    </row>
    <row r="21" spans="1:9" ht="24" customHeight="1">
      <c r="A21" s="503"/>
      <c r="B21" s="144"/>
      <c r="C21" s="113"/>
      <c r="D21" s="261"/>
      <c r="E21" s="261"/>
      <c r="F21" s="262"/>
      <c r="G21" s="263"/>
      <c r="H21" s="261"/>
      <c r="I21" s="35"/>
    </row>
    <row r="22" spans="1:9" ht="24" customHeight="1">
      <c r="A22" s="503"/>
      <c r="B22" s="144"/>
      <c r="C22" s="113"/>
      <c r="D22" s="261"/>
      <c r="E22" s="261"/>
      <c r="F22" s="262"/>
      <c r="G22" s="263"/>
      <c r="H22" s="261"/>
      <c r="I22" s="35"/>
    </row>
    <row r="23" spans="1:9" ht="24" customHeight="1">
      <c r="A23" s="503"/>
      <c r="B23" s="144"/>
      <c r="C23" s="113"/>
      <c r="D23" s="261"/>
      <c r="E23" s="261"/>
      <c r="F23" s="262"/>
      <c r="G23" s="263"/>
      <c r="H23" s="261"/>
      <c r="I23" s="35"/>
    </row>
    <row r="24" spans="1:9" ht="24" customHeight="1">
      <c r="A24" s="503"/>
      <c r="B24" s="144"/>
      <c r="C24" s="113"/>
      <c r="D24" s="261"/>
      <c r="E24" s="261"/>
      <c r="F24" s="262"/>
      <c r="G24" s="263"/>
      <c r="H24" s="261"/>
      <c r="I24" s="35"/>
    </row>
    <row r="25" spans="1:9" ht="24" customHeight="1">
      <c r="A25" s="503"/>
      <c r="B25" s="144"/>
      <c r="C25" s="113"/>
      <c r="D25" s="261"/>
      <c r="E25" s="261"/>
      <c r="F25" s="262"/>
      <c r="G25" s="263"/>
      <c r="H25" s="261"/>
      <c r="I25" s="35"/>
    </row>
    <row r="26" spans="1:9" ht="24" customHeight="1">
      <c r="A26" s="503"/>
      <c r="B26" s="144"/>
      <c r="C26" s="113"/>
      <c r="D26" s="144"/>
      <c r="E26" s="144"/>
      <c r="F26" s="114"/>
      <c r="G26" s="224"/>
      <c r="H26" s="43"/>
      <c r="I26" s="35"/>
    </row>
    <row r="27" spans="1:9" ht="24" customHeight="1">
      <c r="A27" s="503"/>
      <c r="B27" s="144"/>
      <c r="C27" s="113"/>
      <c r="D27" s="144"/>
      <c r="E27" s="144"/>
      <c r="F27" s="114"/>
      <c r="G27" s="224"/>
      <c r="H27" s="144"/>
      <c r="I27" s="139"/>
    </row>
    <row r="28" spans="1:9" ht="24" customHeight="1">
      <c r="A28" s="503"/>
      <c r="B28" s="144"/>
      <c r="C28" s="113"/>
      <c r="D28" s="144"/>
      <c r="E28" s="144"/>
      <c r="F28" s="114"/>
      <c r="G28" s="224"/>
      <c r="H28" s="144"/>
      <c r="I28" s="139"/>
    </row>
    <row r="29" spans="1:9" ht="24" customHeight="1">
      <c r="A29" s="503"/>
      <c r="B29" s="144"/>
      <c r="C29" s="113"/>
      <c r="D29" s="144"/>
      <c r="E29" s="144"/>
      <c r="F29" s="114"/>
      <c r="G29" s="224"/>
      <c r="H29" s="144"/>
      <c r="I29" s="139"/>
    </row>
    <row r="30" spans="1:9" ht="24" customHeight="1">
      <c r="A30" s="503"/>
      <c r="B30" s="144"/>
      <c r="C30" s="113"/>
      <c r="D30" s="144"/>
      <c r="E30" s="144"/>
      <c r="F30" s="114"/>
      <c r="G30" s="114"/>
      <c r="H30" s="144"/>
      <c r="I30" s="139"/>
    </row>
    <row r="31" spans="1:9" ht="24" customHeight="1">
      <c r="A31" s="503"/>
      <c r="B31" s="144"/>
      <c r="C31" s="113"/>
      <c r="D31" s="144"/>
      <c r="E31" s="144"/>
      <c r="F31" s="43"/>
      <c r="G31" s="114"/>
      <c r="H31" s="144"/>
      <c r="I31" s="139"/>
    </row>
    <row r="32" spans="1:9" ht="24" customHeight="1">
      <c r="A32" s="503"/>
      <c r="B32" s="144"/>
      <c r="C32" s="113"/>
      <c r="D32" s="144"/>
      <c r="E32" s="144"/>
      <c r="F32" s="43"/>
      <c r="G32" s="114"/>
      <c r="H32" s="144"/>
      <c r="I32" s="139"/>
    </row>
    <row r="33" spans="1:9" ht="24" customHeight="1">
      <c r="A33" s="503"/>
      <c r="B33" s="144"/>
      <c r="C33" s="113"/>
      <c r="D33" s="144"/>
      <c r="E33" s="144"/>
      <c r="F33" s="43"/>
      <c r="G33" s="114"/>
      <c r="H33" s="144"/>
      <c r="I33" s="139"/>
    </row>
    <row r="34" spans="1:9" ht="24" customHeight="1">
      <c r="A34" s="503"/>
      <c r="B34" s="144"/>
      <c r="C34" s="113"/>
      <c r="D34" s="144"/>
      <c r="E34" s="144"/>
      <c r="F34" s="43"/>
      <c r="G34" s="114"/>
      <c r="H34" s="144"/>
      <c r="I34" s="139"/>
    </row>
    <row r="35" spans="1:9" ht="24" customHeight="1">
      <c r="A35" s="503"/>
      <c r="B35" s="144"/>
      <c r="C35" s="113"/>
      <c r="D35" s="144"/>
      <c r="E35" s="144"/>
      <c r="F35" s="43"/>
      <c r="G35" s="114"/>
      <c r="H35" s="144"/>
      <c r="I35" s="139"/>
    </row>
    <row r="36" spans="1:9" ht="24" customHeight="1">
      <c r="A36" s="144"/>
      <c r="B36" s="144"/>
      <c r="C36" s="113"/>
      <c r="D36" s="144"/>
      <c r="E36" s="144"/>
      <c r="F36" s="43"/>
      <c r="G36" s="114"/>
      <c r="H36" s="144"/>
      <c r="I36" s="139"/>
    </row>
    <row r="37" spans="1:9" ht="24" customHeight="1">
      <c r="A37" s="144"/>
      <c r="B37" s="144"/>
      <c r="C37" s="113"/>
      <c r="D37" s="144"/>
      <c r="E37" s="144"/>
      <c r="F37" s="43"/>
      <c r="G37" s="114"/>
      <c r="H37" s="144"/>
      <c r="I37" s="139"/>
    </row>
    <row r="38" spans="1:9" ht="24" customHeight="1">
      <c r="A38" s="144"/>
      <c r="B38" s="144"/>
      <c r="C38" s="113"/>
      <c r="D38" s="144"/>
      <c r="E38" s="144"/>
      <c r="F38" s="43"/>
      <c r="G38" s="114"/>
      <c r="H38" s="144"/>
      <c r="I38" s="139"/>
    </row>
    <row r="39" spans="1:9" ht="24" customHeight="1">
      <c r="A39" s="144"/>
      <c r="B39" s="144"/>
      <c r="C39" s="113"/>
      <c r="D39" s="144"/>
      <c r="E39" s="144"/>
      <c r="F39" s="43"/>
      <c r="G39" s="114"/>
      <c r="H39" s="144"/>
      <c r="I39" s="139"/>
    </row>
    <row r="40" spans="1:9" ht="24" customHeight="1">
      <c r="A40" s="144"/>
      <c r="B40" s="144"/>
      <c r="C40" s="113"/>
      <c r="D40" s="144"/>
      <c r="E40" s="144"/>
      <c r="F40" s="43"/>
      <c r="G40" s="114"/>
      <c r="H40" s="144"/>
      <c r="I40" s="139"/>
    </row>
    <row r="41" spans="1:9" ht="24" customHeight="1">
      <c r="A41" s="144"/>
      <c r="B41" s="144"/>
      <c r="C41" s="113"/>
      <c r="D41" s="144"/>
      <c r="E41" s="144"/>
      <c r="F41" s="43"/>
      <c r="G41" s="114"/>
      <c r="H41" s="144"/>
      <c r="I41" s="139"/>
    </row>
    <row r="42" spans="1:9" ht="24" customHeight="1">
      <c r="A42" s="144"/>
      <c r="B42" s="144"/>
      <c r="C42" s="113"/>
      <c r="D42" s="144"/>
      <c r="E42" s="144"/>
      <c r="F42" s="43"/>
      <c r="G42" s="114"/>
      <c r="H42" s="144"/>
      <c r="I42" s="139"/>
    </row>
    <row r="43" spans="1:9" ht="24" customHeight="1">
      <c r="A43" s="144"/>
      <c r="B43" s="144"/>
      <c r="C43" s="113"/>
      <c r="D43" s="144"/>
      <c r="E43" s="144"/>
      <c r="F43" s="43"/>
      <c r="G43" s="114"/>
      <c r="H43" s="144"/>
      <c r="I43" s="139"/>
    </row>
    <row r="44" spans="1:9" ht="24" customHeight="1">
      <c r="A44" s="144"/>
      <c r="B44" s="144"/>
      <c r="C44" s="113"/>
      <c r="D44" s="144"/>
      <c r="E44" s="144"/>
      <c r="F44" s="43"/>
      <c r="G44" s="114"/>
      <c r="H44" s="144"/>
      <c r="I44" s="139"/>
    </row>
    <row r="45" spans="1:9" ht="24" customHeight="1">
      <c r="A45" s="144"/>
      <c r="B45" s="144"/>
      <c r="C45" s="113"/>
      <c r="D45" s="144"/>
      <c r="E45" s="144"/>
      <c r="F45" s="43"/>
      <c r="G45" s="114"/>
      <c r="H45" s="144"/>
      <c r="I45" s="139"/>
    </row>
    <row r="46" spans="1:9" ht="24" customHeight="1">
      <c r="A46" s="144"/>
      <c r="B46" s="144"/>
      <c r="C46" s="113"/>
      <c r="D46" s="144"/>
      <c r="E46" s="144"/>
      <c r="F46" s="43"/>
      <c r="G46" s="114"/>
      <c r="H46" s="144"/>
      <c r="I46" s="139"/>
    </row>
    <row r="47" spans="1:9" ht="24" customHeight="1">
      <c r="A47" s="144"/>
      <c r="B47" s="144"/>
      <c r="C47" s="113"/>
      <c r="D47" s="144"/>
      <c r="E47" s="144"/>
      <c r="F47" s="43"/>
      <c r="G47" s="114"/>
      <c r="H47" s="144"/>
      <c r="I47" s="139"/>
    </row>
    <row r="48" spans="1:9" ht="24" customHeight="1">
      <c r="A48" s="144"/>
      <c r="B48" s="144"/>
      <c r="C48" s="113"/>
      <c r="D48" s="144"/>
      <c r="E48" s="144"/>
      <c r="F48" s="43"/>
      <c r="G48" s="114"/>
      <c r="H48" s="144"/>
      <c r="I48" s="139"/>
    </row>
    <row r="49" spans="1:9" ht="24" customHeight="1">
      <c r="A49" s="144"/>
      <c r="B49" s="144"/>
      <c r="C49" s="113"/>
      <c r="D49" s="144"/>
      <c r="E49" s="144"/>
      <c r="F49" s="43"/>
      <c r="G49" s="114"/>
      <c r="H49" s="144"/>
      <c r="I49" s="139"/>
    </row>
    <row r="50" spans="1:9" ht="24" customHeight="1">
      <c r="A50" s="144"/>
      <c r="B50" s="144"/>
      <c r="C50" s="113"/>
      <c r="D50" s="144"/>
      <c r="E50" s="144"/>
      <c r="F50" s="43"/>
      <c r="G50" s="114"/>
      <c r="H50" s="144"/>
      <c r="I50" s="139"/>
    </row>
    <row r="51" spans="1:9" ht="24" customHeight="1">
      <c r="A51" s="144"/>
      <c r="B51" s="144"/>
      <c r="C51" s="113"/>
      <c r="D51" s="144"/>
      <c r="E51" s="144"/>
      <c r="F51" s="43"/>
      <c r="G51" s="114"/>
      <c r="H51" s="144"/>
      <c r="I51" s="139"/>
    </row>
    <row r="52" spans="1:9" ht="24" customHeight="1">
      <c r="A52" s="144"/>
      <c r="B52" s="144"/>
      <c r="C52" s="113"/>
      <c r="D52" s="144"/>
      <c r="E52" s="144"/>
      <c r="F52" s="43"/>
      <c r="G52" s="114"/>
      <c r="H52" s="144"/>
      <c r="I52" s="139"/>
    </row>
    <row r="53" spans="1:9" ht="24" customHeight="1">
      <c r="A53" s="144"/>
      <c r="B53" s="144"/>
      <c r="C53" s="113"/>
      <c r="D53" s="144"/>
      <c r="E53" s="144"/>
      <c r="F53" s="43"/>
      <c r="G53" s="114"/>
      <c r="H53" s="144"/>
      <c r="I53" s="139"/>
    </row>
    <row r="54" spans="1:9" ht="24" customHeight="1">
      <c r="A54" s="144"/>
      <c r="B54" s="144"/>
      <c r="C54" s="113"/>
      <c r="D54" s="144"/>
      <c r="E54" s="144"/>
      <c r="F54" s="43"/>
      <c r="G54" s="114"/>
      <c r="H54" s="144"/>
      <c r="I54" s="139"/>
    </row>
    <row r="55" spans="1:9" ht="24" customHeight="1">
      <c r="A55" s="144"/>
      <c r="B55" s="144"/>
      <c r="C55" s="113"/>
      <c r="D55" s="144"/>
      <c r="E55" s="144"/>
      <c r="F55" s="43"/>
      <c r="G55" s="114"/>
      <c r="H55" s="144"/>
      <c r="I55" s="139"/>
    </row>
    <row r="56" spans="1:9" ht="24" customHeight="1">
      <c r="A56" s="144"/>
      <c r="B56" s="144"/>
      <c r="C56" s="113"/>
      <c r="D56" s="144"/>
      <c r="E56" s="144"/>
      <c r="F56" s="43"/>
      <c r="G56" s="114"/>
      <c r="H56" s="144"/>
      <c r="I56" s="139"/>
    </row>
    <row r="57" spans="1:9" ht="24" customHeight="1">
      <c r="A57" s="144"/>
      <c r="B57" s="144"/>
      <c r="C57" s="113"/>
      <c r="D57" s="144"/>
      <c r="E57" s="144"/>
      <c r="F57" s="43"/>
      <c r="G57" s="114"/>
      <c r="H57" s="144"/>
      <c r="I57" s="139"/>
    </row>
    <row r="58" spans="1:9" ht="24" customHeight="1">
      <c r="A58" s="144"/>
      <c r="B58" s="144"/>
      <c r="C58" s="113"/>
      <c r="D58" s="144"/>
      <c r="E58" s="144"/>
      <c r="F58" s="43"/>
      <c r="G58" s="114"/>
      <c r="H58" s="144"/>
      <c r="I58" s="139"/>
    </row>
    <row r="59" spans="1:9" ht="24" customHeight="1">
      <c r="A59" s="144"/>
      <c r="B59" s="144"/>
      <c r="C59" s="113"/>
      <c r="D59" s="144"/>
      <c r="E59" s="144"/>
      <c r="F59" s="43"/>
      <c r="G59" s="114"/>
      <c r="H59" s="144"/>
      <c r="I59" s="139"/>
    </row>
    <row r="60" spans="1:9" ht="24" customHeight="1">
      <c r="A60" s="144"/>
      <c r="B60" s="144"/>
      <c r="C60" s="113"/>
      <c r="D60" s="144"/>
      <c r="E60" s="144"/>
      <c r="F60" s="43"/>
      <c r="G60" s="114"/>
      <c r="H60" s="144"/>
      <c r="I60" s="139"/>
    </row>
    <row r="61" spans="1:9" ht="24" customHeight="1">
      <c r="A61" s="144"/>
      <c r="B61" s="144"/>
      <c r="C61" s="113"/>
      <c r="D61" s="144"/>
      <c r="E61" s="144"/>
      <c r="F61" s="43"/>
      <c r="G61" s="114"/>
      <c r="H61" s="144"/>
      <c r="I61" s="139"/>
    </row>
    <row r="62" spans="1:9" ht="24" customHeight="1">
      <c r="A62" s="144"/>
      <c r="B62" s="144"/>
      <c r="C62" s="113"/>
      <c r="D62" s="144"/>
      <c r="E62" s="144"/>
      <c r="F62" s="43"/>
      <c r="G62" s="114"/>
      <c r="H62" s="144"/>
      <c r="I62" s="139"/>
    </row>
    <row r="63" spans="1:9" ht="24" customHeight="1">
      <c r="A63" s="144"/>
      <c r="B63" s="144"/>
      <c r="C63" s="113"/>
      <c r="D63" s="144"/>
      <c r="E63" s="144"/>
      <c r="F63" s="43"/>
      <c r="G63" s="114"/>
      <c r="H63" s="144"/>
      <c r="I63" s="139"/>
    </row>
    <row r="64" spans="1:9" ht="24" customHeight="1">
      <c r="A64" s="144"/>
      <c r="B64" s="144"/>
      <c r="C64" s="113"/>
      <c r="D64" s="144"/>
      <c r="E64" s="144"/>
      <c r="F64" s="43"/>
      <c r="G64" s="114"/>
      <c r="H64" s="144"/>
      <c r="I64" s="139"/>
    </row>
    <row r="65" spans="1:9" ht="24" customHeight="1">
      <c r="A65" s="144"/>
      <c r="B65" s="144"/>
      <c r="C65" s="113"/>
      <c r="D65" s="144"/>
      <c r="E65" s="144"/>
      <c r="F65" s="43"/>
      <c r="G65" s="114"/>
      <c r="H65" s="144"/>
      <c r="I65" s="139"/>
    </row>
    <row r="66" spans="1:9" ht="24" customHeight="1">
      <c r="A66" s="144"/>
      <c r="B66" s="144"/>
      <c r="C66" s="113"/>
      <c r="D66" s="144"/>
      <c r="E66" s="144"/>
      <c r="F66" s="43"/>
      <c r="G66" s="114"/>
      <c r="H66" s="144"/>
      <c r="I66" s="139"/>
    </row>
    <row r="67" spans="1:9" ht="24" customHeight="1">
      <c r="A67" s="144"/>
      <c r="B67" s="144"/>
      <c r="C67" s="113"/>
      <c r="D67" s="144"/>
      <c r="E67" s="144"/>
      <c r="F67" s="43"/>
      <c r="G67" s="114"/>
      <c r="H67" s="144"/>
      <c r="I67" s="139"/>
    </row>
    <row r="68" spans="1:9" ht="24" customHeight="1">
      <c r="A68" s="144"/>
      <c r="B68" s="144"/>
      <c r="C68" s="113"/>
      <c r="D68" s="144"/>
      <c r="E68" s="144"/>
      <c r="F68" s="43"/>
      <c r="G68" s="114"/>
      <c r="H68" s="144"/>
      <c r="I68" s="139"/>
    </row>
    <row r="69" spans="1:9" ht="24" customHeight="1">
      <c r="A69" s="144"/>
      <c r="B69" s="144"/>
      <c r="C69" s="113"/>
      <c r="D69" s="144"/>
      <c r="E69" s="144"/>
      <c r="F69" s="43"/>
      <c r="G69" s="114"/>
      <c r="H69" s="144"/>
      <c r="I69" s="139"/>
    </row>
    <row r="70" spans="1:9" ht="24" customHeight="1">
      <c r="A70" s="144"/>
      <c r="B70" s="144"/>
      <c r="C70" s="113"/>
      <c r="D70" s="144"/>
      <c r="E70" s="144"/>
      <c r="F70" s="43"/>
      <c r="G70" s="114"/>
      <c r="H70" s="144"/>
      <c r="I70" s="139"/>
    </row>
    <row r="71" spans="1:9" ht="24" customHeight="1">
      <c r="A71" s="144"/>
      <c r="B71" s="144"/>
      <c r="C71" s="113"/>
      <c r="D71" s="144"/>
      <c r="E71" s="144"/>
      <c r="F71" s="43"/>
      <c r="G71" s="114"/>
      <c r="H71" s="144"/>
      <c r="I71" s="139"/>
    </row>
    <row r="72" spans="1:9" ht="24" customHeight="1">
      <c r="A72" s="144"/>
      <c r="B72" s="144"/>
      <c r="C72" s="113"/>
      <c r="D72" s="144"/>
      <c r="E72" s="144"/>
      <c r="F72" s="43"/>
      <c r="G72" s="114"/>
      <c r="H72" s="144"/>
      <c r="I72" s="139"/>
    </row>
    <row r="73" spans="1:9" ht="24" customHeight="1">
      <c r="A73" s="144"/>
      <c r="B73" s="144"/>
      <c r="C73" s="113"/>
      <c r="D73" s="144"/>
      <c r="E73" s="144"/>
      <c r="F73" s="43"/>
      <c r="G73" s="114"/>
      <c r="H73" s="144"/>
      <c r="I73" s="139"/>
    </row>
    <row r="74" spans="1:9" ht="24" customHeight="1">
      <c r="A74" s="144"/>
      <c r="B74" s="144"/>
      <c r="C74" s="113"/>
      <c r="D74" s="144"/>
      <c r="E74" s="144"/>
      <c r="F74" s="43"/>
      <c r="G74" s="114"/>
      <c r="H74" s="144"/>
      <c r="I74" s="139"/>
    </row>
    <row r="75" spans="1:9" ht="24" customHeight="1">
      <c r="A75" s="144"/>
      <c r="B75" s="144"/>
      <c r="C75" s="113"/>
      <c r="D75" s="144"/>
      <c r="E75" s="144"/>
      <c r="F75" s="43"/>
      <c r="G75" s="114"/>
      <c r="H75" s="144"/>
      <c r="I75" s="139"/>
    </row>
    <row r="76" spans="1:9" ht="24" customHeight="1">
      <c r="A76" s="144"/>
      <c r="B76" s="144"/>
      <c r="C76" s="113"/>
      <c r="D76" s="144"/>
      <c r="E76" s="144"/>
      <c r="F76" s="43"/>
      <c r="G76" s="114"/>
      <c r="H76" s="144"/>
      <c r="I76" s="139"/>
    </row>
    <row r="77" spans="1:9" ht="24" customHeight="1">
      <c r="A77" s="144"/>
      <c r="B77" s="144"/>
      <c r="C77" s="113"/>
      <c r="D77" s="144"/>
      <c r="E77" s="144"/>
      <c r="F77" s="43"/>
      <c r="G77" s="114"/>
      <c r="H77" s="144"/>
      <c r="I77" s="139"/>
    </row>
    <row r="78" spans="1:9" ht="24" customHeight="1">
      <c r="A78" s="144"/>
      <c r="B78" s="144"/>
      <c r="C78" s="113"/>
      <c r="D78" s="144"/>
      <c r="E78" s="144"/>
      <c r="F78" s="43"/>
      <c r="G78" s="114"/>
      <c r="H78" s="144"/>
      <c r="I78" s="139"/>
    </row>
    <row r="79" spans="1:9" ht="24" customHeight="1">
      <c r="A79" s="144"/>
      <c r="B79" s="144"/>
      <c r="C79" s="113"/>
      <c r="D79" s="144"/>
      <c r="E79" s="144"/>
      <c r="F79" s="43"/>
      <c r="G79" s="114"/>
      <c r="H79" s="144"/>
      <c r="I79" s="139"/>
    </row>
    <row r="80" spans="1:9" ht="24" customHeight="1">
      <c r="A80" s="144"/>
      <c r="B80" s="144"/>
      <c r="C80" s="113"/>
      <c r="D80" s="144"/>
      <c r="E80" s="144"/>
      <c r="F80" s="43"/>
      <c r="G80" s="114"/>
      <c r="H80" s="144"/>
      <c r="I80" s="139"/>
    </row>
    <row r="81" spans="1:9" ht="24" customHeight="1">
      <c r="A81" s="144"/>
      <c r="B81" s="144"/>
      <c r="C81" s="113"/>
      <c r="D81" s="144"/>
      <c r="E81" s="144"/>
      <c r="F81" s="43"/>
      <c r="G81" s="114"/>
      <c r="H81" s="144"/>
      <c r="I81" s="139"/>
    </row>
    <row r="82" spans="1:9" ht="24" customHeight="1">
      <c r="A82" s="144"/>
      <c r="B82" s="144"/>
      <c r="C82" s="113"/>
      <c r="D82" s="144"/>
      <c r="E82" s="144"/>
      <c r="F82" s="43"/>
      <c r="G82" s="114"/>
      <c r="H82" s="144"/>
      <c r="I82" s="139"/>
    </row>
    <row r="83" spans="1:9" ht="24" customHeight="1">
      <c r="A83" s="144"/>
      <c r="B83" s="144"/>
      <c r="C83" s="113"/>
      <c r="D83" s="144"/>
      <c r="E83" s="144"/>
      <c r="F83" s="43"/>
      <c r="G83" s="114"/>
      <c r="H83" s="144"/>
      <c r="I83" s="139"/>
    </row>
    <row r="84" spans="1:9" ht="24" customHeight="1">
      <c r="A84" s="144"/>
      <c r="B84" s="144"/>
      <c r="C84" s="113"/>
      <c r="D84" s="144"/>
      <c r="E84" s="144"/>
      <c r="F84" s="43"/>
      <c r="G84" s="114"/>
      <c r="H84" s="144"/>
      <c r="I84" s="139"/>
    </row>
    <row r="85" spans="1:9" ht="24" customHeight="1">
      <c r="A85" s="144"/>
      <c r="B85" s="144"/>
      <c r="C85" s="113"/>
      <c r="D85" s="144"/>
      <c r="E85" s="144"/>
      <c r="F85" s="43"/>
      <c r="G85" s="114"/>
      <c r="H85" s="144"/>
      <c r="I85" s="139"/>
    </row>
    <row r="86" spans="1:9" ht="24" customHeight="1">
      <c r="A86" s="144"/>
      <c r="B86" s="144"/>
      <c r="C86" s="113"/>
      <c r="D86" s="144"/>
      <c r="E86" s="144"/>
      <c r="F86" s="43"/>
      <c r="G86" s="114"/>
      <c r="H86" s="144"/>
      <c r="I86" s="139"/>
    </row>
    <row r="87" spans="1:9" ht="24" customHeight="1">
      <c r="A87" s="144"/>
      <c r="B87" s="144"/>
      <c r="C87" s="113"/>
      <c r="D87" s="144"/>
      <c r="E87" s="144"/>
      <c r="F87" s="43"/>
      <c r="G87" s="114"/>
      <c r="H87" s="144"/>
      <c r="I87" s="139"/>
    </row>
    <row r="88" spans="1:9" ht="24" customHeight="1">
      <c r="A88" s="144"/>
      <c r="B88" s="144"/>
      <c r="C88" s="113"/>
      <c r="D88" s="144"/>
      <c r="E88" s="144"/>
      <c r="F88" s="43"/>
      <c r="G88" s="114"/>
      <c r="H88" s="144"/>
      <c r="I88" s="139"/>
    </row>
    <row r="89" spans="1:9" ht="24" customHeight="1">
      <c r="A89" s="144"/>
      <c r="B89" s="144"/>
      <c r="C89" s="113"/>
      <c r="D89" s="144"/>
      <c r="E89" s="144"/>
      <c r="F89" s="43"/>
      <c r="G89" s="114"/>
      <c r="H89" s="144"/>
      <c r="I89" s="139"/>
    </row>
    <row r="90" spans="1:9" ht="24" customHeight="1">
      <c r="A90" s="144"/>
      <c r="B90" s="144"/>
      <c r="C90" s="113"/>
      <c r="D90" s="144"/>
      <c r="E90" s="144"/>
      <c r="F90" s="43"/>
      <c r="G90" s="114"/>
      <c r="H90" s="144"/>
      <c r="I90" s="139"/>
    </row>
    <row r="91" spans="1:9" ht="24" customHeight="1">
      <c r="A91" s="144"/>
      <c r="B91" s="144"/>
      <c r="C91" s="113"/>
      <c r="D91" s="144"/>
      <c r="E91" s="144"/>
      <c r="F91" s="43"/>
      <c r="G91" s="114"/>
      <c r="H91" s="144"/>
      <c r="I91" s="139"/>
    </row>
    <row r="92" spans="1:9" ht="24" customHeight="1">
      <c r="A92" s="144"/>
      <c r="B92" s="144"/>
      <c r="C92" s="113"/>
      <c r="D92" s="144"/>
      <c r="E92" s="144"/>
      <c r="F92" s="43"/>
      <c r="G92" s="114"/>
      <c r="H92" s="144"/>
      <c r="I92" s="139"/>
    </row>
    <row r="93" spans="1:9" ht="24" customHeight="1">
      <c r="A93" s="144"/>
      <c r="B93" s="144"/>
      <c r="C93" s="113"/>
      <c r="D93" s="144"/>
      <c r="E93" s="144"/>
      <c r="F93" s="43"/>
      <c r="G93" s="114"/>
      <c r="H93" s="144"/>
      <c r="I93" s="139"/>
    </row>
    <row r="94" spans="1:9" ht="24" customHeight="1">
      <c r="A94" s="144"/>
      <c r="B94" s="144"/>
      <c r="C94" s="113"/>
      <c r="D94" s="144"/>
      <c r="E94" s="144"/>
      <c r="F94" s="43"/>
      <c r="G94" s="114"/>
      <c r="H94" s="144"/>
      <c r="I94" s="139"/>
    </row>
    <row r="95" spans="1:9" ht="24" customHeight="1">
      <c r="A95" s="144"/>
      <c r="B95" s="144"/>
      <c r="C95" s="113"/>
      <c r="D95" s="144"/>
      <c r="E95" s="144"/>
      <c r="F95" s="43"/>
      <c r="G95" s="114"/>
      <c r="H95" s="144"/>
      <c r="I95" s="139"/>
    </row>
    <row r="96" spans="1:9" ht="24" customHeight="1">
      <c r="A96" s="144"/>
      <c r="B96" s="144"/>
      <c r="C96" s="113"/>
      <c r="D96" s="144"/>
      <c r="E96" s="144"/>
      <c r="F96" s="43"/>
      <c r="G96" s="114"/>
      <c r="H96" s="144"/>
      <c r="I96" s="139"/>
    </row>
    <row r="97" spans="1:9" ht="24" customHeight="1">
      <c r="A97" s="144"/>
      <c r="B97" s="144"/>
      <c r="C97" s="113"/>
      <c r="D97" s="144"/>
      <c r="E97" s="144"/>
      <c r="F97" s="43"/>
      <c r="G97" s="114"/>
      <c r="H97" s="144"/>
      <c r="I97" s="139"/>
    </row>
    <row r="98" spans="1:9" ht="24" customHeight="1">
      <c r="A98" s="144"/>
      <c r="B98" s="144"/>
      <c r="C98" s="113"/>
      <c r="D98" s="144"/>
      <c r="E98" s="144"/>
      <c r="F98" s="43"/>
      <c r="H98" s="144"/>
      <c r="I98" s="139"/>
    </row>
    <row r="99" spans="1:9" ht="24" customHeight="1">
      <c r="A99" s="144"/>
      <c r="B99" s="144"/>
      <c r="C99" s="113"/>
      <c r="D99" s="144"/>
      <c r="E99" s="144"/>
      <c r="F99" s="43"/>
      <c r="H99" s="144"/>
      <c r="I99" s="139"/>
    </row>
    <row r="100" spans="3:9" ht="24" customHeight="1">
      <c r="C100" s="113"/>
      <c r="D100" s="144"/>
      <c r="E100" s="144"/>
      <c r="F100" s="43"/>
      <c r="H100" s="144"/>
      <c r="I100" s="139"/>
    </row>
    <row r="101" spans="4:9" ht="24" customHeight="1">
      <c r="D101" s="144"/>
      <c r="E101" s="144"/>
      <c r="F101" s="43"/>
      <c r="H101" s="144"/>
      <c r="I101" s="139"/>
    </row>
    <row r="102" spans="4:9" ht="24" customHeight="1">
      <c r="D102" s="144"/>
      <c r="E102" s="144"/>
      <c r="F102" s="43"/>
      <c r="H102" s="144"/>
      <c r="I102" s="139"/>
    </row>
    <row r="103" spans="4:9" ht="24" customHeight="1">
      <c r="D103" s="144"/>
      <c r="E103" s="144"/>
      <c r="F103" s="43"/>
      <c r="H103" s="144"/>
      <c r="I103" s="139"/>
    </row>
    <row r="104" spans="4:9" ht="24" customHeight="1">
      <c r="D104" s="144"/>
      <c r="E104" s="144"/>
      <c r="F104" s="43"/>
      <c r="H104" s="144"/>
      <c r="I104" s="139"/>
    </row>
    <row r="105" spans="4:9" ht="24" customHeight="1">
      <c r="D105" s="144"/>
      <c r="E105" s="144"/>
      <c r="F105" s="43"/>
      <c r="H105" s="144"/>
      <c r="I105" s="139"/>
    </row>
    <row r="106" spans="4:9" ht="24" customHeight="1">
      <c r="D106" s="144"/>
      <c r="E106" s="144"/>
      <c r="F106" s="43"/>
      <c r="H106" s="144"/>
      <c r="I106" s="139"/>
    </row>
    <row r="107" spans="4:9" ht="24" customHeight="1">
      <c r="D107" s="144"/>
      <c r="E107" s="144"/>
      <c r="F107" s="43"/>
      <c r="H107" s="144"/>
      <c r="I107" s="139"/>
    </row>
    <row r="108" spans="4:9" ht="24" customHeight="1">
      <c r="D108" s="144"/>
      <c r="E108" s="144"/>
      <c r="F108" s="43"/>
      <c r="H108" s="144"/>
      <c r="I108" s="139"/>
    </row>
    <row r="109" spans="4:9" ht="24" customHeight="1">
      <c r="D109" s="144"/>
      <c r="E109" s="144"/>
      <c r="F109" s="43"/>
      <c r="H109" s="144"/>
      <c r="I109" s="139"/>
    </row>
    <row r="110" spans="4:9" ht="24" customHeight="1">
      <c r="D110" s="144"/>
      <c r="E110" s="144"/>
      <c r="F110" s="43"/>
      <c r="H110" s="144"/>
      <c r="I110" s="139"/>
    </row>
    <row r="111" spans="4:9" ht="24" customHeight="1">
      <c r="D111" s="144"/>
      <c r="E111" s="144"/>
      <c r="F111" s="43"/>
      <c r="H111" s="144"/>
      <c r="I111" s="139"/>
    </row>
    <row r="112" spans="4:9" ht="24" customHeight="1">
      <c r="D112" s="144"/>
      <c r="E112" s="144"/>
      <c r="F112" s="43"/>
      <c r="H112" s="144"/>
      <c r="I112" s="139"/>
    </row>
    <row r="113" spans="4:9" ht="24" customHeight="1">
      <c r="D113" s="144"/>
      <c r="E113" s="144"/>
      <c r="F113" s="43"/>
      <c r="H113" s="144"/>
      <c r="I113" s="139"/>
    </row>
    <row r="114" spans="4:9" ht="24" customHeight="1">
      <c r="D114" s="144"/>
      <c r="E114" s="144"/>
      <c r="F114" s="43"/>
      <c r="H114" s="144"/>
      <c r="I114" s="139"/>
    </row>
    <row r="115" spans="4:9" ht="24" customHeight="1">
      <c r="D115" s="144"/>
      <c r="E115" s="144"/>
      <c r="F115" s="43"/>
      <c r="H115" s="144"/>
      <c r="I115" s="139"/>
    </row>
    <row r="116" spans="4:9" ht="24" customHeight="1">
      <c r="D116" s="144"/>
      <c r="E116" s="144"/>
      <c r="F116" s="43"/>
      <c r="H116" s="144"/>
      <c r="I116" s="139"/>
    </row>
    <row r="117" spans="4:9" ht="24" customHeight="1">
      <c r="D117" s="144"/>
      <c r="E117" s="144"/>
      <c r="F117" s="43"/>
      <c r="H117" s="144"/>
      <c r="I117" s="139"/>
    </row>
    <row r="118" spans="4:9" ht="24" customHeight="1">
      <c r="D118" s="144"/>
      <c r="E118" s="144"/>
      <c r="F118" s="43"/>
      <c r="H118" s="144"/>
      <c r="I118" s="139"/>
    </row>
    <row r="119" spans="4:9" ht="24" customHeight="1">
      <c r="D119" s="144"/>
      <c r="E119" s="144"/>
      <c r="F119" s="43"/>
      <c r="H119" s="144"/>
      <c r="I119" s="139"/>
    </row>
    <row r="120" spans="4:9" ht="24" customHeight="1">
      <c r="D120" s="144"/>
      <c r="E120" s="144"/>
      <c r="F120" s="43"/>
      <c r="H120" s="144"/>
      <c r="I120" s="139"/>
    </row>
    <row r="121" spans="4:9" ht="24" customHeight="1">
      <c r="D121" s="144"/>
      <c r="E121" s="144"/>
      <c r="F121" s="43"/>
      <c r="H121" s="144"/>
      <c r="I121" s="139"/>
    </row>
    <row r="122" spans="4:9" ht="24" customHeight="1">
      <c r="D122" s="144"/>
      <c r="E122" s="144"/>
      <c r="F122" s="43"/>
      <c r="H122" s="144"/>
      <c r="I122" s="139"/>
    </row>
    <row r="123" spans="4:9" ht="24" customHeight="1">
      <c r="D123" s="144"/>
      <c r="E123" s="144"/>
      <c r="F123" s="43"/>
      <c r="H123" s="144"/>
      <c r="I123" s="139"/>
    </row>
    <row r="124" spans="4:9" ht="24" customHeight="1">
      <c r="D124" s="144"/>
      <c r="E124" s="144"/>
      <c r="F124" s="43"/>
      <c r="H124" s="144"/>
      <c r="I124" s="139"/>
    </row>
    <row r="125" spans="4:9" ht="24" customHeight="1">
      <c r="D125" s="144"/>
      <c r="E125" s="144"/>
      <c r="F125" s="43"/>
      <c r="H125" s="144"/>
      <c r="I125" s="139"/>
    </row>
    <row r="126" spans="4:9" ht="24" customHeight="1">
      <c r="D126" s="144"/>
      <c r="E126" s="144"/>
      <c r="F126" s="43"/>
      <c r="H126" s="144"/>
      <c r="I126" s="139"/>
    </row>
    <row r="127" spans="4:9" ht="24" customHeight="1">
      <c r="D127" s="144"/>
      <c r="E127" s="144"/>
      <c r="F127" s="43"/>
      <c r="H127" s="144"/>
      <c r="I127" s="139"/>
    </row>
    <row r="128" spans="4:9" ht="24" customHeight="1">
      <c r="D128" s="144"/>
      <c r="E128" s="144"/>
      <c r="F128" s="43"/>
      <c r="H128" s="144"/>
      <c r="I128" s="139"/>
    </row>
    <row r="129" spans="4:9" ht="24" customHeight="1">
      <c r="D129" s="144"/>
      <c r="E129" s="144"/>
      <c r="F129" s="43"/>
      <c r="H129" s="144"/>
      <c r="I129" s="139"/>
    </row>
    <row r="130" spans="4:9" ht="24" customHeight="1">
      <c r="D130" s="144"/>
      <c r="E130" s="144"/>
      <c r="F130" s="43"/>
      <c r="H130" s="144"/>
      <c r="I130" s="139"/>
    </row>
    <row r="131" spans="4:9" ht="24" customHeight="1">
      <c r="D131" s="144"/>
      <c r="E131" s="144"/>
      <c r="F131" s="43"/>
      <c r="H131" s="144"/>
      <c r="I131" s="139"/>
    </row>
    <row r="132" spans="4:9" ht="24" customHeight="1">
      <c r="D132" s="144"/>
      <c r="E132" s="144"/>
      <c r="F132" s="43"/>
      <c r="H132" s="144"/>
      <c r="I132" s="139"/>
    </row>
    <row r="133" spans="4:9" ht="24" customHeight="1">
      <c r="D133" s="144"/>
      <c r="E133" s="144"/>
      <c r="H133" s="144"/>
      <c r="I133" s="139"/>
    </row>
    <row r="134" spans="4:9" ht="24" customHeight="1">
      <c r="D134" s="144"/>
      <c r="E134" s="144"/>
      <c r="H134" s="144"/>
      <c r="I134" s="139"/>
    </row>
    <row r="135" spans="4:9" ht="24" customHeight="1">
      <c r="D135" s="144"/>
      <c r="E135" s="144"/>
      <c r="H135" s="144"/>
      <c r="I135" s="139"/>
    </row>
    <row r="136" spans="4:9" ht="24" customHeight="1">
      <c r="D136" s="144"/>
      <c r="E136" s="144"/>
      <c r="H136" s="144"/>
      <c r="I136" s="139"/>
    </row>
    <row r="137" spans="4:9" ht="24" customHeight="1">
      <c r="D137" s="144"/>
      <c r="E137" s="144"/>
      <c r="H137" s="144"/>
      <c r="I137" s="139"/>
    </row>
    <row r="138" spans="4:9" ht="24" customHeight="1">
      <c r="D138" s="144"/>
      <c r="E138" s="144"/>
      <c r="H138" s="144"/>
      <c r="I138" s="139"/>
    </row>
    <row r="139" spans="4:9" ht="24" customHeight="1">
      <c r="D139" s="144"/>
      <c r="E139" s="144"/>
      <c r="H139" s="144"/>
      <c r="I139" s="139"/>
    </row>
    <row r="140" spans="4:9" ht="24" customHeight="1">
      <c r="D140" s="144"/>
      <c r="E140" s="144"/>
      <c r="H140" s="144"/>
      <c r="I140" s="139"/>
    </row>
    <row r="141" spans="4:9" ht="24" customHeight="1">
      <c r="D141" s="144"/>
      <c r="E141" s="144"/>
      <c r="H141" s="144"/>
      <c r="I141" s="139"/>
    </row>
    <row r="142" spans="4:9" ht="24" customHeight="1">
      <c r="D142" s="144"/>
      <c r="E142" s="144"/>
      <c r="H142" s="144"/>
      <c r="I142" s="139"/>
    </row>
    <row r="143" spans="4:9" ht="24" customHeight="1">
      <c r="D143" s="144"/>
      <c r="E143" s="144"/>
      <c r="H143" s="144"/>
      <c r="I143" s="139"/>
    </row>
    <row r="144" spans="4:9" ht="24" customHeight="1">
      <c r="D144" s="144"/>
      <c r="E144" s="144"/>
      <c r="H144" s="144"/>
      <c r="I144" s="139"/>
    </row>
    <row r="145" spans="4:9" ht="24" customHeight="1">
      <c r="D145" s="144"/>
      <c r="E145" s="144"/>
      <c r="H145" s="144"/>
      <c r="I145" s="139"/>
    </row>
    <row r="146" spans="4:5" ht="24" customHeight="1">
      <c r="D146" s="144"/>
      <c r="E146" s="144"/>
    </row>
    <row r="147" spans="4:5" ht="24" customHeight="1">
      <c r="D147" s="144"/>
      <c r="E147" s="144"/>
    </row>
    <row r="148" spans="4:5" ht="24" customHeight="1">
      <c r="D148" s="144"/>
      <c r="E148" s="144"/>
    </row>
    <row r="149" spans="4:5" ht="24" customHeight="1">
      <c r="D149" s="144"/>
      <c r="E149" s="144"/>
    </row>
    <row r="150" spans="4:5" ht="24" customHeight="1">
      <c r="D150" s="144"/>
      <c r="E150" s="144"/>
    </row>
    <row r="151" spans="4:5" ht="24" customHeight="1">
      <c r="D151" s="144"/>
      <c r="E151" s="144"/>
    </row>
    <row r="152" spans="4:5" ht="24" customHeight="1">
      <c r="D152" s="144"/>
      <c r="E152" s="144"/>
    </row>
    <row r="153" spans="4:5" ht="24" customHeight="1">
      <c r="D153" s="144"/>
      <c r="E153" s="144"/>
    </row>
    <row r="154" spans="4:5" ht="24" customHeight="1">
      <c r="D154" s="144"/>
      <c r="E154" s="144"/>
    </row>
    <row r="155" spans="4:5" ht="24" customHeight="1">
      <c r="D155" s="144"/>
      <c r="E155" s="144"/>
    </row>
    <row r="156" spans="4:5" ht="24" customHeight="1">
      <c r="D156" s="144"/>
      <c r="E156" s="144"/>
    </row>
    <row r="157" spans="4:5" ht="24" customHeight="1">
      <c r="D157" s="144"/>
      <c r="E157" s="144"/>
    </row>
    <row r="158" spans="4:5" ht="24" customHeight="1">
      <c r="D158" s="144"/>
      <c r="E158" s="144"/>
    </row>
    <row r="159" spans="4:5" ht="24" customHeight="1">
      <c r="D159" s="144"/>
      <c r="E159" s="144"/>
    </row>
    <row r="160" spans="4:5" ht="24" customHeight="1">
      <c r="D160" s="144"/>
      <c r="E160" s="144"/>
    </row>
    <row r="161" spans="4:5" ht="24" customHeight="1">
      <c r="D161" s="144"/>
      <c r="E161" s="144"/>
    </row>
    <row r="162" spans="4:5" ht="24" customHeight="1">
      <c r="D162" s="144"/>
      <c r="E162" s="144"/>
    </row>
    <row r="163" spans="4:5" ht="24" customHeight="1">
      <c r="D163" s="144"/>
      <c r="E163" s="144"/>
    </row>
    <row r="164" spans="4:5" ht="24" customHeight="1">
      <c r="D164" s="144"/>
      <c r="E164" s="144"/>
    </row>
    <row r="165" spans="4:5" ht="24" customHeight="1">
      <c r="D165" s="144"/>
      <c r="E165" s="144"/>
    </row>
    <row r="166" spans="4:5" ht="24" customHeight="1">
      <c r="D166" s="144"/>
      <c r="E166" s="144"/>
    </row>
    <row r="167" spans="4:5" ht="24" customHeight="1">
      <c r="D167" s="144"/>
      <c r="E167" s="144"/>
    </row>
    <row r="168" spans="4:5" ht="24" customHeight="1">
      <c r="D168" s="144"/>
      <c r="E168" s="144"/>
    </row>
    <row r="169" spans="4:5" ht="24" customHeight="1">
      <c r="D169" s="144"/>
      <c r="E169" s="144"/>
    </row>
    <row r="170" spans="4:5" ht="24" customHeight="1">
      <c r="D170" s="144"/>
      <c r="E170" s="144"/>
    </row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</sheetData>
  <sheetProtection/>
  <mergeCells count="36"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24:A25"/>
    <mergeCell ref="A26:A27"/>
    <mergeCell ref="A1:I1"/>
    <mergeCell ref="A2:I2"/>
    <mergeCell ref="A6:A7"/>
    <mergeCell ref="B6:B7"/>
    <mergeCell ref="G6:G7"/>
    <mergeCell ref="I6:I7"/>
    <mergeCell ref="H6:H7"/>
    <mergeCell ref="A4:A5"/>
    <mergeCell ref="B4:B5"/>
    <mergeCell ref="G4:G5"/>
    <mergeCell ref="A10:A11"/>
    <mergeCell ref="B8:B9"/>
    <mergeCell ref="A8:A9"/>
    <mergeCell ref="B10:B11"/>
    <mergeCell ref="G10:G11"/>
    <mergeCell ref="I10:I11"/>
    <mergeCell ref="H8:H9"/>
    <mergeCell ref="H10:H11"/>
    <mergeCell ref="H4:H5"/>
    <mergeCell ref="I4:I5"/>
    <mergeCell ref="J4:J5"/>
    <mergeCell ref="G8:G9"/>
    <mergeCell ref="I8:I9"/>
    <mergeCell ref="J6:J7"/>
  </mergeCells>
  <printOptions/>
  <pageMargins left="0.1968503937007874" right="0" top="0.3937007874015748" bottom="0.3937007874015748" header="0" footer="0.1968503937007874"/>
  <pageSetup horizontalDpi="600" verticalDpi="6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0"/>
  <sheetViews>
    <sheetView showGridLines="0"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27" customWidth="1"/>
    <col min="2" max="2" width="14.75390625" style="27" customWidth="1"/>
    <col min="3" max="3" width="30.75390625" style="18" customWidth="1"/>
    <col min="4" max="5" width="6.75390625" style="27" customWidth="1"/>
    <col min="6" max="7" width="10.75390625" style="27" customWidth="1"/>
    <col min="8" max="8" width="6.75390625" style="27" customWidth="1"/>
    <col min="9" max="9" width="9.75390625" style="139" customWidth="1"/>
    <col min="10" max="10" width="3.875" style="18" bestFit="1" customWidth="1"/>
    <col min="11" max="16384" width="9.125" style="18" customWidth="1"/>
  </cols>
  <sheetData>
    <row r="1" spans="1:9" s="10" customFormat="1" ht="30" customHeight="1">
      <c r="A1" s="504" t="s">
        <v>93</v>
      </c>
      <c r="B1" s="504"/>
      <c r="C1" s="504"/>
      <c r="D1" s="504"/>
      <c r="E1" s="504"/>
      <c r="F1" s="504"/>
      <c r="G1" s="504"/>
      <c r="H1" s="504"/>
      <c r="I1" s="504"/>
    </row>
    <row r="2" spans="1:9" s="10" customFormat="1" ht="30" customHeight="1">
      <c r="A2" s="476" t="s">
        <v>318</v>
      </c>
      <c r="B2" s="476"/>
      <c r="C2" s="476"/>
      <c r="D2" s="476"/>
      <c r="E2" s="476"/>
      <c r="F2" s="476"/>
      <c r="G2" s="476"/>
      <c r="H2" s="476"/>
      <c r="I2" s="476"/>
    </row>
    <row r="3" spans="1:9" s="135" customFormat="1" ht="21" customHeight="1">
      <c r="A3" s="140" t="s">
        <v>0</v>
      </c>
      <c r="B3" s="140" t="s">
        <v>6</v>
      </c>
      <c r="C3" s="140" t="s">
        <v>9</v>
      </c>
      <c r="D3" s="140" t="s">
        <v>1</v>
      </c>
      <c r="E3" s="140" t="s">
        <v>7</v>
      </c>
      <c r="F3" s="140" t="s">
        <v>3</v>
      </c>
      <c r="G3" s="140" t="s">
        <v>8</v>
      </c>
      <c r="H3" s="155" t="s">
        <v>4</v>
      </c>
      <c r="I3" s="140" t="s">
        <v>10</v>
      </c>
    </row>
    <row r="4" spans="1:10" s="156" customFormat="1" ht="24" customHeight="1">
      <c r="A4" s="509">
        <v>1</v>
      </c>
      <c r="B4" s="478" t="s">
        <v>346</v>
      </c>
      <c r="C4" s="339" t="s">
        <v>331</v>
      </c>
      <c r="D4" s="365">
        <v>340</v>
      </c>
      <c r="E4" s="365">
        <v>160</v>
      </c>
      <c r="F4" s="232">
        <f aca="true" t="shared" si="0" ref="F4:F9">SUM(D4:E4)</f>
        <v>500</v>
      </c>
      <c r="G4" s="480">
        <f>SUM(F4:F5)</f>
        <v>963</v>
      </c>
      <c r="H4" s="468">
        <v>24</v>
      </c>
      <c r="I4" s="459">
        <v>3</v>
      </c>
      <c r="J4" s="464"/>
    </row>
    <row r="5" spans="1:10" s="156" customFormat="1" ht="24" customHeight="1">
      <c r="A5" s="509"/>
      <c r="B5" s="478"/>
      <c r="C5" s="37" t="s">
        <v>332</v>
      </c>
      <c r="D5" s="9">
        <v>337</v>
      </c>
      <c r="E5" s="9">
        <v>126</v>
      </c>
      <c r="F5" s="232">
        <f t="shared" si="0"/>
        <v>463</v>
      </c>
      <c r="G5" s="480"/>
      <c r="H5" s="468"/>
      <c r="I5" s="459"/>
      <c r="J5" s="464"/>
    </row>
    <row r="6" spans="1:9" s="157" customFormat="1" ht="24" customHeight="1">
      <c r="A6" s="510">
        <v>2</v>
      </c>
      <c r="B6" s="511" t="s">
        <v>353</v>
      </c>
      <c r="C6" s="32" t="s">
        <v>341</v>
      </c>
      <c r="D6" s="271">
        <v>336</v>
      </c>
      <c r="E6" s="271">
        <v>145</v>
      </c>
      <c r="F6" s="235">
        <f t="shared" si="0"/>
        <v>481</v>
      </c>
      <c r="G6" s="467">
        <f>SUM(F6:F7)</f>
        <v>954</v>
      </c>
      <c r="H6" s="469">
        <v>18</v>
      </c>
      <c r="I6" s="458">
        <v>4</v>
      </c>
    </row>
    <row r="7" spans="1:9" s="157" customFormat="1" ht="24" customHeight="1">
      <c r="A7" s="510"/>
      <c r="B7" s="511"/>
      <c r="C7" s="16" t="s">
        <v>343</v>
      </c>
      <c r="D7" s="271">
        <v>325</v>
      </c>
      <c r="E7" s="271">
        <v>148</v>
      </c>
      <c r="F7" s="235">
        <f t="shared" si="0"/>
        <v>473</v>
      </c>
      <c r="G7" s="467"/>
      <c r="H7" s="469"/>
      <c r="I7" s="458"/>
    </row>
    <row r="8" spans="1:10" s="136" customFormat="1" ht="24" customHeight="1">
      <c r="A8" s="512">
        <v>3</v>
      </c>
      <c r="B8" s="457" t="s">
        <v>345</v>
      </c>
      <c r="C8" s="485" t="s">
        <v>330</v>
      </c>
      <c r="D8" s="448">
        <v>299</v>
      </c>
      <c r="E8" s="448">
        <v>83</v>
      </c>
      <c r="F8" s="486">
        <f t="shared" si="0"/>
        <v>382</v>
      </c>
      <c r="G8" s="463">
        <f>SUM(F8:F9)</f>
        <v>836</v>
      </c>
      <c r="H8" s="455">
        <v>33</v>
      </c>
      <c r="I8" s="456">
        <v>5</v>
      </c>
      <c r="J8" s="506"/>
    </row>
    <row r="9" spans="1:10" s="136" customFormat="1" ht="24" customHeight="1">
      <c r="A9" s="512"/>
      <c r="B9" s="457"/>
      <c r="C9" s="17" t="s">
        <v>199</v>
      </c>
      <c r="D9" s="299">
        <v>335</v>
      </c>
      <c r="E9" s="299">
        <v>119</v>
      </c>
      <c r="F9" s="486">
        <f t="shared" si="0"/>
        <v>454</v>
      </c>
      <c r="G9" s="463"/>
      <c r="H9" s="455"/>
      <c r="I9" s="456"/>
      <c r="J9" s="506"/>
    </row>
    <row r="10" spans="1:10" s="136" customFormat="1" ht="24" customHeight="1">
      <c r="A10" s="474"/>
      <c r="B10" s="475"/>
      <c r="C10" s="33"/>
      <c r="D10" s="238"/>
      <c r="E10" s="238"/>
      <c r="F10" s="240"/>
      <c r="G10" s="454"/>
      <c r="H10" s="482"/>
      <c r="I10" s="470"/>
      <c r="J10" s="359"/>
    </row>
    <row r="11" spans="1:10" s="136" customFormat="1" ht="24" customHeight="1">
      <c r="A11" s="474"/>
      <c r="B11" s="475"/>
      <c r="C11" s="28"/>
      <c r="D11" s="238"/>
      <c r="E11" s="238"/>
      <c r="F11" s="240"/>
      <c r="G11" s="454"/>
      <c r="H11" s="482"/>
      <c r="I11" s="470"/>
      <c r="J11" s="359"/>
    </row>
    <row r="12" spans="1:9" s="135" customFormat="1" ht="24" customHeight="1">
      <c r="A12" s="474"/>
      <c r="B12" s="452"/>
      <c r="C12" s="33"/>
      <c r="D12" s="238"/>
      <c r="E12" s="238"/>
      <c r="F12" s="240"/>
      <c r="G12" s="454"/>
      <c r="H12" s="508"/>
      <c r="I12" s="507"/>
    </row>
    <row r="13" spans="1:9" s="135" customFormat="1" ht="24" customHeight="1">
      <c r="A13" s="474"/>
      <c r="B13" s="452"/>
      <c r="C13" s="33"/>
      <c r="D13" s="238"/>
      <c r="E13" s="238"/>
      <c r="F13" s="240"/>
      <c r="G13" s="454"/>
      <c r="H13" s="508"/>
      <c r="I13" s="507"/>
    </row>
    <row r="14" spans="1:9" s="135" customFormat="1" ht="24" customHeight="1">
      <c r="A14" s="474"/>
      <c r="B14" s="505"/>
      <c r="C14" s="28"/>
      <c r="D14" s="238"/>
      <c r="E14" s="238"/>
      <c r="F14" s="240"/>
      <c r="G14" s="454"/>
      <c r="H14" s="508"/>
      <c r="I14" s="507"/>
    </row>
    <row r="15" spans="1:9" s="135" customFormat="1" ht="24" customHeight="1">
      <c r="A15" s="474"/>
      <c r="B15" s="505"/>
      <c r="C15" s="112"/>
      <c r="D15" s="239"/>
      <c r="E15" s="239"/>
      <c r="F15" s="240"/>
      <c r="G15" s="454"/>
      <c r="H15" s="508"/>
      <c r="I15" s="507"/>
    </row>
    <row r="16" spans="1:9" s="135" customFormat="1" ht="24" customHeight="1">
      <c r="A16" s="474"/>
      <c r="B16" s="505"/>
      <c r="C16" s="28"/>
      <c r="D16" s="238"/>
      <c r="E16" s="238"/>
      <c r="F16" s="275"/>
      <c r="G16" s="454"/>
      <c r="H16" s="508"/>
      <c r="I16" s="507"/>
    </row>
    <row r="17" spans="1:9" s="135" customFormat="1" ht="24" customHeight="1">
      <c r="A17" s="474"/>
      <c r="B17" s="505"/>
      <c r="C17" s="28"/>
      <c r="D17" s="238"/>
      <c r="E17" s="238"/>
      <c r="F17" s="275"/>
      <c r="G17" s="454"/>
      <c r="H17" s="508"/>
      <c r="I17" s="507"/>
    </row>
    <row r="18" spans="1:27" s="4" customFormat="1" ht="24" customHeight="1">
      <c r="A18" s="474"/>
      <c r="G18" s="471"/>
      <c r="H18" s="482"/>
      <c r="I18" s="470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</row>
    <row r="19" spans="1:27" s="4" customFormat="1" ht="24" customHeight="1">
      <c r="A19" s="474"/>
      <c r="G19" s="471"/>
      <c r="H19" s="482"/>
      <c r="I19" s="470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</row>
    <row r="20" spans="1:9" s="135" customFormat="1" ht="24" customHeight="1">
      <c r="A20" s="474"/>
      <c r="B20" s="472"/>
      <c r="G20" s="481"/>
      <c r="H20" s="35"/>
      <c r="I20" s="470"/>
    </row>
    <row r="21" spans="1:9" s="135" customFormat="1" ht="24" customHeight="1">
      <c r="A21" s="474"/>
      <c r="B21" s="472"/>
      <c r="G21" s="481"/>
      <c r="H21" s="36"/>
      <c r="I21" s="470"/>
    </row>
    <row r="22" spans="1:9" s="135" customFormat="1" ht="24" customHeight="1">
      <c r="A22" s="474"/>
      <c r="B22" s="475"/>
      <c r="C22" s="110"/>
      <c r="D22" s="35"/>
      <c r="E22" s="35"/>
      <c r="F22" s="35"/>
      <c r="G22" s="481"/>
      <c r="H22" s="35"/>
      <c r="I22" s="470"/>
    </row>
    <row r="23" spans="1:9" s="135" customFormat="1" ht="24" customHeight="1">
      <c r="A23" s="474"/>
      <c r="B23" s="475"/>
      <c r="C23" s="111"/>
      <c r="D23" s="36"/>
      <c r="E23" s="36"/>
      <c r="F23" s="36"/>
      <c r="G23" s="481"/>
      <c r="H23" s="36"/>
      <c r="I23" s="470"/>
    </row>
    <row r="24" spans="1:9" s="10" customFormat="1" ht="24" customHeight="1">
      <c r="A24" s="474"/>
      <c r="B24" s="475"/>
      <c r="C24" s="110"/>
      <c r="D24" s="35"/>
      <c r="E24" s="35"/>
      <c r="F24" s="35"/>
      <c r="G24" s="481"/>
      <c r="H24" s="35"/>
      <c r="I24" s="470"/>
    </row>
    <row r="25" spans="1:9" s="10" customFormat="1" ht="24" customHeight="1">
      <c r="A25" s="474"/>
      <c r="B25" s="475"/>
      <c r="C25" s="111"/>
      <c r="D25" s="36"/>
      <c r="E25" s="36"/>
      <c r="F25" s="36"/>
      <c r="G25" s="481"/>
      <c r="H25" s="36"/>
      <c r="I25" s="470"/>
    </row>
    <row r="26" spans="1:9" s="21" customFormat="1" ht="24" customHeight="1">
      <c r="A26" s="474"/>
      <c r="B26" s="475"/>
      <c r="C26" s="110"/>
      <c r="D26" s="35"/>
      <c r="E26" s="35"/>
      <c r="F26" s="35"/>
      <c r="G26" s="481"/>
      <c r="H26" s="35"/>
      <c r="I26" s="470"/>
    </row>
    <row r="27" spans="1:9" s="21" customFormat="1" ht="24" customHeight="1">
      <c r="A27" s="474"/>
      <c r="B27" s="475"/>
      <c r="C27" s="111"/>
      <c r="D27" s="36"/>
      <c r="E27" s="36"/>
      <c r="F27" s="36"/>
      <c r="G27" s="481"/>
      <c r="H27" s="36"/>
      <c r="I27" s="470"/>
    </row>
    <row r="28" spans="1:9" s="25" customFormat="1" ht="24" customHeight="1">
      <c r="A28" s="474"/>
      <c r="B28" s="475"/>
      <c r="C28" s="110"/>
      <c r="D28" s="35"/>
      <c r="E28" s="35"/>
      <c r="F28" s="35"/>
      <c r="G28" s="481"/>
      <c r="H28" s="35"/>
      <c r="I28" s="470"/>
    </row>
    <row r="29" spans="1:9" s="25" customFormat="1" ht="24" customHeight="1">
      <c r="A29" s="474"/>
      <c r="B29" s="475"/>
      <c r="C29" s="111"/>
      <c r="D29" s="36"/>
      <c r="E29" s="36"/>
      <c r="F29" s="36"/>
      <c r="G29" s="481"/>
      <c r="H29" s="36"/>
      <c r="I29" s="470"/>
    </row>
    <row r="30" spans="1:9" s="25" customFormat="1" ht="24" customHeight="1">
      <c r="A30" s="474"/>
      <c r="B30" s="475"/>
      <c r="C30" s="110"/>
      <c r="D30" s="35"/>
      <c r="E30" s="35"/>
      <c r="F30" s="35"/>
      <c r="G30" s="481"/>
      <c r="H30" s="35"/>
      <c r="I30" s="470"/>
    </row>
    <row r="31" spans="1:9" s="25" customFormat="1" ht="24" customHeight="1">
      <c r="A31" s="474"/>
      <c r="B31" s="475"/>
      <c r="C31" s="111"/>
      <c r="D31" s="36"/>
      <c r="E31" s="36"/>
      <c r="F31" s="36"/>
      <c r="G31" s="481"/>
      <c r="H31" s="36"/>
      <c r="I31" s="470"/>
    </row>
    <row r="32" spans="1:9" s="25" customFormat="1" ht="24" customHeight="1">
      <c r="A32" s="474"/>
      <c r="B32" s="475"/>
      <c r="C32" s="110"/>
      <c r="D32" s="35"/>
      <c r="E32" s="35"/>
      <c r="F32" s="35"/>
      <c r="G32" s="481"/>
      <c r="H32" s="35"/>
      <c r="I32" s="470"/>
    </row>
    <row r="33" spans="1:9" s="25" customFormat="1" ht="24" customHeight="1">
      <c r="A33" s="474"/>
      <c r="B33" s="475"/>
      <c r="C33" s="111"/>
      <c r="D33" s="36"/>
      <c r="E33" s="36"/>
      <c r="F33" s="36"/>
      <c r="G33" s="481"/>
      <c r="H33" s="36"/>
      <c r="I33" s="470"/>
    </row>
    <row r="34" spans="1:9" s="21" customFormat="1" ht="24" customHeight="1">
      <c r="A34" s="474"/>
      <c r="B34" s="475"/>
      <c r="C34" s="110"/>
      <c r="D34" s="35"/>
      <c r="E34" s="35"/>
      <c r="F34" s="35"/>
      <c r="G34" s="481"/>
      <c r="H34" s="139"/>
      <c r="I34" s="474"/>
    </row>
    <row r="35" spans="1:9" s="21" customFormat="1" ht="24" customHeight="1">
      <c r="A35" s="474"/>
      <c r="B35" s="475"/>
      <c r="C35" s="111"/>
      <c r="D35" s="36"/>
      <c r="E35" s="36"/>
      <c r="F35" s="36"/>
      <c r="G35" s="481"/>
      <c r="H35" s="154"/>
      <c r="I35" s="474"/>
    </row>
    <row r="36" spans="1:8" ht="24" customHeight="1">
      <c r="A36" s="474"/>
      <c r="B36" s="144"/>
      <c r="C36" s="113"/>
      <c r="D36" s="43"/>
      <c r="E36" s="43"/>
      <c r="F36" s="43"/>
      <c r="G36" s="226"/>
      <c r="H36" s="144"/>
    </row>
    <row r="37" spans="1:8" ht="24" customHeight="1">
      <c r="A37" s="474"/>
      <c r="B37" s="144"/>
      <c r="C37" s="113"/>
      <c r="D37" s="43"/>
      <c r="E37" s="43"/>
      <c r="F37" s="43"/>
      <c r="G37" s="226"/>
      <c r="H37" s="144"/>
    </row>
    <row r="38" spans="1:8" ht="24" customHeight="1">
      <c r="A38" s="474"/>
      <c r="B38" s="144"/>
      <c r="C38" s="113"/>
      <c r="D38" s="43"/>
      <c r="E38" s="43"/>
      <c r="F38" s="43"/>
      <c r="G38" s="226"/>
      <c r="H38" s="144"/>
    </row>
    <row r="39" spans="1:8" ht="24" customHeight="1">
      <c r="A39" s="474"/>
      <c r="B39" s="144"/>
      <c r="C39" s="113"/>
      <c r="D39" s="144"/>
      <c r="E39" s="144"/>
      <c r="F39" s="43"/>
      <c r="G39" s="226"/>
      <c r="H39" s="144"/>
    </row>
    <row r="40" spans="1:8" ht="24" customHeight="1">
      <c r="A40" s="144"/>
      <c r="B40" s="144"/>
      <c r="C40" s="113"/>
      <c r="D40" s="144"/>
      <c r="E40" s="144"/>
      <c r="F40" s="43"/>
      <c r="G40" s="226"/>
      <c r="H40" s="144"/>
    </row>
    <row r="41" spans="1:8" ht="24" customHeight="1">
      <c r="A41" s="144"/>
      <c r="B41" s="144"/>
      <c r="C41" s="113"/>
      <c r="D41" s="144"/>
      <c r="E41" s="144"/>
      <c r="F41" s="43"/>
      <c r="G41" s="114"/>
      <c r="H41" s="144"/>
    </row>
    <row r="42" spans="1:8" ht="24" customHeight="1">
      <c r="A42" s="144"/>
      <c r="B42" s="144"/>
      <c r="C42" s="113"/>
      <c r="D42" s="144"/>
      <c r="E42" s="144"/>
      <c r="F42" s="43"/>
      <c r="G42" s="114"/>
      <c r="H42" s="144"/>
    </row>
    <row r="43" spans="1:8" ht="24" customHeight="1">
      <c r="A43" s="144"/>
      <c r="B43" s="144"/>
      <c r="C43" s="113"/>
      <c r="D43" s="144"/>
      <c r="E43" s="144"/>
      <c r="F43" s="43"/>
      <c r="G43" s="114"/>
      <c r="H43" s="144"/>
    </row>
    <row r="44" spans="1:8" ht="24" customHeight="1">
      <c r="A44" s="144"/>
      <c r="B44" s="144"/>
      <c r="C44" s="113"/>
      <c r="D44" s="144"/>
      <c r="E44" s="144"/>
      <c r="F44" s="43"/>
      <c r="G44" s="114"/>
      <c r="H44" s="144"/>
    </row>
    <row r="45" spans="1:8" ht="24" customHeight="1">
      <c r="A45" s="144"/>
      <c r="B45" s="144"/>
      <c r="C45" s="113"/>
      <c r="D45" s="144"/>
      <c r="E45" s="144"/>
      <c r="F45" s="43"/>
      <c r="G45" s="114"/>
      <c r="H45" s="144"/>
    </row>
    <row r="46" spans="1:8" ht="24" customHeight="1">
      <c r="A46" s="144"/>
      <c r="B46" s="144"/>
      <c r="C46" s="113"/>
      <c r="D46" s="144"/>
      <c r="E46" s="144"/>
      <c r="F46" s="43"/>
      <c r="G46" s="114"/>
      <c r="H46" s="144"/>
    </row>
    <row r="47" spans="1:8" ht="24" customHeight="1">
      <c r="A47" s="144"/>
      <c r="B47" s="144"/>
      <c r="C47" s="113"/>
      <c r="D47" s="144"/>
      <c r="E47" s="144"/>
      <c r="F47" s="43"/>
      <c r="G47" s="114"/>
      <c r="H47" s="144"/>
    </row>
    <row r="48" spans="1:8" ht="24" customHeight="1">
      <c r="A48" s="144"/>
      <c r="B48" s="144"/>
      <c r="C48" s="113"/>
      <c r="D48" s="144"/>
      <c r="E48" s="144"/>
      <c r="F48" s="43"/>
      <c r="G48" s="114"/>
      <c r="H48" s="144"/>
    </row>
    <row r="49" spans="1:8" ht="24" customHeight="1">
      <c r="A49" s="144"/>
      <c r="B49" s="144"/>
      <c r="C49" s="113"/>
      <c r="D49" s="144"/>
      <c r="E49" s="144"/>
      <c r="F49" s="43"/>
      <c r="G49" s="114"/>
      <c r="H49" s="144"/>
    </row>
    <row r="50" spans="1:8" ht="24" customHeight="1">
      <c r="A50" s="144"/>
      <c r="B50" s="144"/>
      <c r="C50" s="113"/>
      <c r="D50" s="144"/>
      <c r="E50" s="144"/>
      <c r="F50" s="43"/>
      <c r="G50" s="114"/>
      <c r="H50" s="144"/>
    </row>
    <row r="51" spans="1:8" ht="24" customHeight="1">
      <c r="A51" s="144"/>
      <c r="B51" s="144"/>
      <c r="C51" s="113"/>
      <c r="D51" s="144"/>
      <c r="E51" s="144"/>
      <c r="F51" s="43"/>
      <c r="G51" s="114"/>
      <c r="H51" s="144"/>
    </row>
    <row r="52" spans="1:8" ht="24" customHeight="1">
      <c r="A52" s="144"/>
      <c r="B52" s="144"/>
      <c r="C52" s="113"/>
      <c r="D52" s="144"/>
      <c r="E52" s="144"/>
      <c r="F52" s="43"/>
      <c r="G52" s="114"/>
      <c r="H52" s="144"/>
    </row>
    <row r="53" spans="1:8" ht="24" customHeight="1">
      <c r="A53" s="144"/>
      <c r="B53" s="144"/>
      <c r="C53" s="113"/>
      <c r="D53" s="144"/>
      <c r="E53" s="144"/>
      <c r="F53" s="43"/>
      <c r="G53" s="114"/>
      <c r="H53" s="144"/>
    </row>
    <row r="54" spans="1:8" ht="24" customHeight="1">
      <c r="A54" s="144"/>
      <c r="B54" s="144"/>
      <c r="C54" s="113"/>
      <c r="D54" s="144"/>
      <c r="E54" s="144"/>
      <c r="F54" s="43"/>
      <c r="G54" s="114"/>
      <c r="H54" s="144"/>
    </row>
    <row r="55" spans="1:8" ht="24" customHeight="1">
      <c r="A55" s="144"/>
      <c r="B55" s="144"/>
      <c r="C55" s="113"/>
      <c r="D55" s="144"/>
      <c r="E55" s="144"/>
      <c r="F55" s="43"/>
      <c r="G55" s="114"/>
      <c r="H55" s="144"/>
    </row>
    <row r="56" spans="1:8" ht="24" customHeight="1">
      <c r="A56" s="144"/>
      <c r="B56" s="144"/>
      <c r="C56" s="113"/>
      <c r="D56" s="144"/>
      <c r="E56" s="144"/>
      <c r="F56" s="43"/>
      <c r="G56" s="114"/>
      <c r="H56" s="144"/>
    </row>
    <row r="57" spans="1:8" ht="24" customHeight="1">
      <c r="A57" s="144"/>
      <c r="B57" s="144"/>
      <c r="C57" s="113"/>
      <c r="D57" s="144"/>
      <c r="E57" s="144"/>
      <c r="F57" s="43"/>
      <c r="G57" s="114"/>
      <c r="H57" s="144"/>
    </row>
    <row r="58" spans="1:8" ht="24" customHeight="1">
      <c r="A58" s="144"/>
      <c r="B58" s="144"/>
      <c r="C58" s="113"/>
      <c r="D58" s="144"/>
      <c r="E58" s="144"/>
      <c r="F58" s="43"/>
      <c r="G58" s="114"/>
      <c r="H58" s="144"/>
    </row>
    <row r="59" spans="1:8" ht="24" customHeight="1">
      <c r="A59" s="144"/>
      <c r="B59" s="144"/>
      <c r="C59" s="113"/>
      <c r="D59" s="144"/>
      <c r="E59" s="144"/>
      <c r="F59" s="43"/>
      <c r="G59" s="114"/>
      <c r="H59" s="144"/>
    </row>
    <row r="60" spans="1:8" ht="24" customHeight="1">
      <c r="A60" s="144"/>
      <c r="B60" s="144"/>
      <c r="C60" s="113"/>
      <c r="D60" s="144"/>
      <c r="E60" s="144"/>
      <c r="F60" s="43"/>
      <c r="G60" s="114"/>
      <c r="H60" s="144"/>
    </row>
    <row r="61" spans="1:8" ht="24" customHeight="1">
      <c r="A61" s="144"/>
      <c r="B61" s="144"/>
      <c r="C61" s="113"/>
      <c r="D61" s="144"/>
      <c r="E61" s="144"/>
      <c r="F61" s="43"/>
      <c r="G61" s="114"/>
      <c r="H61" s="144"/>
    </row>
    <row r="62" spans="1:8" ht="24" customHeight="1">
      <c r="A62" s="144"/>
      <c r="B62" s="144"/>
      <c r="C62" s="113"/>
      <c r="D62" s="144"/>
      <c r="E62" s="144"/>
      <c r="F62" s="43"/>
      <c r="G62" s="114"/>
      <c r="H62" s="144"/>
    </row>
    <row r="63" spans="1:8" ht="24" customHeight="1">
      <c r="A63" s="144"/>
      <c r="B63" s="144"/>
      <c r="C63" s="113"/>
      <c r="D63" s="144"/>
      <c r="E63" s="144"/>
      <c r="F63" s="43"/>
      <c r="G63" s="114"/>
      <c r="H63" s="144"/>
    </row>
    <row r="64" spans="1:8" ht="24" customHeight="1">
      <c r="A64" s="144"/>
      <c r="B64" s="144"/>
      <c r="C64" s="113"/>
      <c r="D64" s="144"/>
      <c r="E64" s="144"/>
      <c r="F64" s="43"/>
      <c r="G64" s="114"/>
      <c r="H64" s="144"/>
    </row>
    <row r="65" spans="1:8" ht="24" customHeight="1">
      <c r="A65" s="144"/>
      <c r="B65" s="144"/>
      <c r="C65" s="113"/>
      <c r="D65" s="144"/>
      <c r="E65" s="144"/>
      <c r="F65" s="43"/>
      <c r="G65" s="114"/>
      <c r="H65" s="144"/>
    </row>
    <row r="66" spans="1:8" ht="24" customHeight="1">
      <c r="A66" s="144"/>
      <c r="B66" s="144"/>
      <c r="C66" s="113"/>
      <c r="D66" s="144"/>
      <c r="E66" s="144"/>
      <c r="F66" s="43"/>
      <c r="G66" s="114"/>
      <c r="H66" s="144"/>
    </row>
    <row r="67" spans="1:8" ht="24" customHeight="1">
      <c r="A67" s="144"/>
      <c r="B67" s="144"/>
      <c r="C67" s="113"/>
      <c r="D67" s="144"/>
      <c r="E67" s="144"/>
      <c r="F67" s="43"/>
      <c r="G67" s="114"/>
      <c r="H67" s="144"/>
    </row>
    <row r="68" spans="1:8" ht="24" customHeight="1">
      <c r="A68" s="144"/>
      <c r="B68" s="144"/>
      <c r="C68" s="113"/>
      <c r="D68" s="144"/>
      <c r="E68" s="144"/>
      <c r="F68" s="43"/>
      <c r="G68" s="114"/>
      <c r="H68" s="144"/>
    </row>
    <row r="69" spans="1:8" ht="24" customHeight="1">
      <c r="A69" s="144"/>
      <c r="B69" s="144"/>
      <c r="C69" s="113"/>
      <c r="D69" s="144"/>
      <c r="E69" s="144"/>
      <c r="F69" s="43"/>
      <c r="G69" s="114"/>
      <c r="H69" s="144"/>
    </row>
    <row r="70" spans="1:8" ht="24" customHeight="1">
      <c r="A70" s="144"/>
      <c r="B70" s="144"/>
      <c r="C70" s="113"/>
      <c r="D70" s="144"/>
      <c r="E70" s="144"/>
      <c r="F70" s="43"/>
      <c r="G70" s="114"/>
      <c r="H70" s="144"/>
    </row>
    <row r="71" spans="1:8" ht="24" customHeight="1">
      <c r="A71" s="144"/>
      <c r="B71" s="144"/>
      <c r="C71" s="113"/>
      <c r="D71" s="144"/>
      <c r="E71" s="144"/>
      <c r="F71" s="43"/>
      <c r="G71" s="114"/>
      <c r="H71" s="144"/>
    </row>
    <row r="72" spans="1:8" ht="24" customHeight="1">
      <c r="A72" s="144"/>
      <c r="B72" s="144"/>
      <c r="C72" s="113"/>
      <c r="D72" s="144"/>
      <c r="E72" s="144"/>
      <c r="F72" s="43"/>
      <c r="G72" s="114"/>
      <c r="H72" s="144"/>
    </row>
    <row r="73" spans="1:8" ht="24" customHeight="1">
      <c r="A73" s="144"/>
      <c r="B73" s="144"/>
      <c r="C73" s="113"/>
      <c r="D73" s="144"/>
      <c r="E73" s="144"/>
      <c r="F73" s="43"/>
      <c r="G73" s="114"/>
      <c r="H73" s="144"/>
    </row>
    <row r="74" spans="1:8" ht="24" customHeight="1">
      <c r="A74" s="144"/>
      <c r="B74" s="144"/>
      <c r="C74" s="113"/>
      <c r="D74" s="144"/>
      <c r="E74" s="144"/>
      <c r="F74" s="43"/>
      <c r="G74" s="114"/>
      <c r="H74" s="144"/>
    </row>
    <row r="75" spans="1:8" ht="24" customHeight="1">
      <c r="A75" s="144"/>
      <c r="B75" s="144"/>
      <c r="C75" s="113"/>
      <c r="D75" s="144"/>
      <c r="E75" s="144"/>
      <c r="F75" s="43"/>
      <c r="G75" s="114"/>
      <c r="H75" s="144"/>
    </row>
    <row r="76" spans="1:8" ht="24" customHeight="1">
      <c r="A76" s="144"/>
      <c r="B76" s="144"/>
      <c r="C76" s="113"/>
      <c r="D76" s="144"/>
      <c r="E76" s="144"/>
      <c r="F76" s="43"/>
      <c r="G76" s="114"/>
      <c r="H76" s="144"/>
    </row>
    <row r="77" spans="1:8" ht="24" customHeight="1">
      <c r="A77" s="144"/>
      <c r="B77" s="144"/>
      <c r="C77" s="113"/>
      <c r="D77" s="144"/>
      <c r="E77" s="144"/>
      <c r="F77" s="43"/>
      <c r="G77" s="114"/>
      <c r="H77" s="144"/>
    </row>
    <row r="78" spans="1:8" ht="24" customHeight="1">
      <c r="A78" s="144"/>
      <c r="B78" s="144"/>
      <c r="C78" s="113"/>
      <c r="D78" s="144"/>
      <c r="E78" s="144"/>
      <c r="F78" s="43"/>
      <c r="G78" s="114"/>
      <c r="H78" s="144"/>
    </row>
    <row r="79" spans="1:8" ht="24" customHeight="1">
      <c r="A79" s="144"/>
      <c r="B79" s="144"/>
      <c r="C79" s="113"/>
      <c r="D79" s="144"/>
      <c r="E79" s="144"/>
      <c r="F79" s="43"/>
      <c r="G79" s="114"/>
      <c r="H79" s="144"/>
    </row>
    <row r="80" spans="1:8" ht="24" customHeight="1">
      <c r="A80" s="144"/>
      <c r="B80" s="144"/>
      <c r="C80" s="113"/>
      <c r="D80" s="144"/>
      <c r="E80" s="144"/>
      <c r="F80" s="43"/>
      <c r="G80" s="114"/>
      <c r="H80" s="144"/>
    </row>
    <row r="81" spans="1:8" ht="24" customHeight="1">
      <c r="A81" s="144"/>
      <c r="B81" s="144"/>
      <c r="C81" s="113"/>
      <c r="D81" s="144"/>
      <c r="E81" s="144"/>
      <c r="F81" s="43"/>
      <c r="G81" s="114"/>
      <c r="H81" s="144"/>
    </row>
    <row r="82" spans="1:8" ht="24" customHeight="1">
      <c r="A82" s="144"/>
      <c r="B82" s="144"/>
      <c r="C82" s="113"/>
      <c r="D82" s="144"/>
      <c r="E82" s="144"/>
      <c r="F82" s="43"/>
      <c r="G82" s="114"/>
      <c r="H82" s="144"/>
    </row>
    <row r="83" spans="1:8" ht="24" customHeight="1">
      <c r="A83" s="144"/>
      <c r="B83" s="144"/>
      <c r="C83" s="113"/>
      <c r="D83" s="144"/>
      <c r="E83" s="144"/>
      <c r="F83" s="43"/>
      <c r="G83" s="114"/>
      <c r="H83" s="144"/>
    </row>
    <row r="84" spans="1:8" ht="24" customHeight="1">
      <c r="A84" s="144"/>
      <c r="B84" s="144"/>
      <c r="C84" s="113"/>
      <c r="D84" s="144"/>
      <c r="E84" s="144"/>
      <c r="F84" s="43"/>
      <c r="G84" s="114"/>
      <c r="H84" s="144"/>
    </row>
    <row r="85" spans="1:8" ht="24" customHeight="1">
      <c r="A85" s="144"/>
      <c r="B85" s="144"/>
      <c r="C85" s="113"/>
      <c r="D85" s="144"/>
      <c r="E85" s="144"/>
      <c r="F85" s="43"/>
      <c r="G85" s="114"/>
      <c r="H85" s="144"/>
    </row>
    <row r="86" spans="1:8" ht="24" customHeight="1">
      <c r="A86" s="144"/>
      <c r="B86" s="144"/>
      <c r="C86" s="113"/>
      <c r="D86" s="144"/>
      <c r="E86" s="144"/>
      <c r="F86" s="43"/>
      <c r="G86" s="114"/>
      <c r="H86" s="144"/>
    </row>
    <row r="87" spans="1:8" ht="24" customHeight="1">
      <c r="A87" s="144"/>
      <c r="B87" s="144"/>
      <c r="C87" s="113"/>
      <c r="D87" s="144"/>
      <c r="E87" s="144"/>
      <c r="F87" s="43"/>
      <c r="G87" s="114"/>
      <c r="H87" s="144"/>
    </row>
    <row r="88" spans="1:8" ht="24" customHeight="1">
      <c r="A88" s="144"/>
      <c r="B88" s="144"/>
      <c r="C88" s="113"/>
      <c r="D88" s="144"/>
      <c r="E88" s="144"/>
      <c r="F88" s="43"/>
      <c r="G88" s="114"/>
      <c r="H88" s="144"/>
    </row>
    <row r="89" spans="1:8" ht="24" customHeight="1">
      <c r="A89" s="144"/>
      <c r="B89" s="144"/>
      <c r="C89" s="113"/>
      <c r="D89" s="144"/>
      <c r="E89" s="144"/>
      <c r="F89" s="43"/>
      <c r="G89" s="114"/>
      <c r="H89" s="144"/>
    </row>
    <row r="90" spans="1:8" ht="24" customHeight="1">
      <c r="A90" s="144"/>
      <c r="B90" s="144"/>
      <c r="C90" s="113"/>
      <c r="D90" s="144"/>
      <c r="E90" s="144"/>
      <c r="F90" s="43"/>
      <c r="G90" s="114"/>
      <c r="H90" s="144"/>
    </row>
    <row r="91" spans="1:8" ht="24" customHeight="1">
      <c r="A91" s="144"/>
      <c r="B91" s="144"/>
      <c r="C91" s="113"/>
      <c r="D91" s="144"/>
      <c r="E91" s="144"/>
      <c r="F91" s="43"/>
      <c r="G91" s="114"/>
      <c r="H91" s="144"/>
    </row>
    <row r="92" spans="1:8" ht="24" customHeight="1">
      <c r="A92" s="144"/>
      <c r="B92" s="144"/>
      <c r="C92" s="113"/>
      <c r="D92" s="144"/>
      <c r="E92" s="144"/>
      <c r="F92" s="43"/>
      <c r="G92" s="114"/>
      <c r="H92" s="144"/>
    </row>
    <row r="93" spans="1:8" ht="24" customHeight="1">
      <c r="A93" s="144"/>
      <c r="B93" s="144"/>
      <c r="C93" s="113"/>
      <c r="D93" s="144"/>
      <c r="E93" s="144"/>
      <c r="F93" s="43"/>
      <c r="G93" s="114"/>
      <c r="H93" s="144"/>
    </row>
    <row r="94" spans="1:8" ht="24" customHeight="1">
      <c r="A94" s="144"/>
      <c r="B94" s="144"/>
      <c r="C94" s="113"/>
      <c r="D94" s="144"/>
      <c r="E94" s="144"/>
      <c r="F94" s="43"/>
      <c r="G94" s="114"/>
      <c r="H94" s="144"/>
    </row>
    <row r="95" spans="1:8" ht="24" customHeight="1">
      <c r="A95" s="144"/>
      <c r="B95" s="144"/>
      <c r="C95" s="113"/>
      <c r="D95" s="144"/>
      <c r="E95" s="144"/>
      <c r="F95" s="43"/>
      <c r="G95" s="114"/>
      <c r="H95" s="144"/>
    </row>
    <row r="96" spans="1:8" ht="24" customHeight="1">
      <c r="A96" s="144"/>
      <c r="B96" s="144"/>
      <c r="C96" s="113"/>
      <c r="D96" s="144"/>
      <c r="E96" s="144"/>
      <c r="F96" s="43"/>
      <c r="G96" s="114"/>
      <c r="H96" s="144"/>
    </row>
    <row r="97" spans="1:8" ht="24" customHeight="1">
      <c r="A97" s="144"/>
      <c r="B97" s="144"/>
      <c r="C97" s="113"/>
      <c r="D97" s="144"/>
      <c r="E97" s="144"/>
      <c r="F97" s="43"/>
      <c r="G97" s="114"/>
      <c r="H97" s="144"/>
    </row>
    <row r="98" spans="1:8" ht="24" customHeight="1">
      <c r="A98" s="144"/>
      <c r="B98" s="144"/>
      <c r="C98" s="113"/>
      <c r="D98" s="144"/>
      <c r="E98" s="144"/>
      <c r="F98" s="43"/>
      <c r="G98" s="114"/>
      <c r="H98" s="144"/>
    </row>
    <row r="99" spans="1:8" ht="24" customHeight="1">
      <c r="A99" s="144"/>
      <c r="B99" s="144"/>
      <c r="C99" s="113"/>
      <c r="D99" s="144"/>
      <c r="E99" s="144"/>
      <c r="F99" s="43"/>
      <c r="G99" s="114"/>
      <c r="H99" s="144"/>
    </row>
    <row r="100" spans="1:8" ht="24" customHeight="1">
      <c r="A100" s="144"/>
      <c r="B100" s="144"/>
      <c r="C100" s="113"/>
      <c r="D100" s="144"/>
      <c r="E100" s="144"/>
      <c r="F100" s="43"/>
      <c r="G100" s="114"/>
      <c r="H100" s="144"/>
    </row>
    <row r="101" spans="1:8" ht="24" customHeight="1">
      <c r="A101" s="144"/>
      <c r="B101" s="144"/>
      <c r="C101" s="113"/>
      <c r="D101" s="144"/>
      <c r="E101" s="144"/>
      <c r="F101" s="43"/>
      <c r="G101" s="114"/>
      <c r="H101" s="144"/>
    </row>
    <row r="102" spans="1:8" ht="24" customHeight="1">
      <c r="A102" s="144"/>
      <c r="B102" s="144"/>
      <c r="C102" s="113"/>
      <c r="D102" s="144"/>
      <c r="E102" s="144"/>
      <c r="F102" s="43"/>
      <c r="G102" s="114"/>
      <c r="H102" s="144"/>
    </row>
    <row r="103" spans="1:8" ht="24" customHeight="1">
      <c r="A103" s="144"/>
      <c r="B103" s="144"/>
      <c r="C103" s="113"/>
      <c r="D103" s="144"/>
      <c r="E103" s="144"/>
      <c r="F103" s="43"/>
      <c r="G103" s="114"/>
      <c r="H103" s="144"/>
    </row>
    <row r="104" spans="1:8" ht="24" customHeight="1">
      <c r="A104" s="144"/>
      <c r="B104" s="144"/>
      <c r="C104" s="113"/>
      <c r="D104" s="144"/>
      <c r="E104" s="144"/>
      <c r="F104" s="43"/>
      <c r="G104" s="114"/>
      <c r="H104" s="144"/>
    </row>
    <row r="105" spans="1:8" ht="24" customHeight="1">
      <c r="A105" s="144"/>
      <c r="B105" s="144"/>
      <c r="C105" s="113"/>
      <c r="D105" s="144"/>
      <c r="E105" s="144"/>
      <c r="F105" s="43"/>
      <c r="G105" s="114"/>
      <c r="H105" s="144"/>
    </row>
    <row r="106" spans="1:8" ht="24" customHeight="1">
      <c r="A106" s="144"/>
      <c r="B106" s="144"/>
      <c r="C106" s="113"/>
      <c r="D106" s="144"/>
      <c r="E106" s="144"/>
      <c r="F106" s="43"/>
      <c r="G106" s="114"/>
      <c r="H106" s="144"/>
    </row>
    <row r="107" spans="1:8" ht="24" customHeight="1">
      <c r="A107" s="144"/>
      <c r="B107" s="144"/>
      <c r="C107" s="113"/>
      <c r="D107" s="144"/>
      <c r="E107" s="144"/>
      <c r="F107" s="43"/>
      <c r="G107" s="114"/>
      <c r="H107" s="144"/>
    </row>
    <row r="108" spans="1:8" ht="24" customHeight="1">
      <c r="A108" s="144"/>
      <c r="B108" s="144"/>
      <c r="C108" s="113"/>
      <c r="D108" s="144"/>
      <c r="E108" s="144"/>
      <c r="F108" s="43"/>
      <c r="H108" s="144"/>
    </row>
    <row r="109" spans="1:8" ht="24" customHeight="1">
      <c r="A109" s="144"/>
      <c r="B109" s="144"/>
      <c r="C109" s="113"/>
      <c r="D109" s="144"/>
      <c r="E109" s="144"/>
      <c r="F109" s="43"/>
      <c r="H109" s="144"/>
    </row>
    <row r="110" spans="3:8" ht="24" customHeight="1">
      <c r="C110" s="113"/>
      <c r="D110" s="144"/>
      <c r="E110" s="144"/>
      <c r="F110" s="43"/>
      <c r="H110" s="144"/>
    </row>
    <row r="111" spans="4:8" ht="24" customHeight="1">
      <c r="D111" s="144"/>
      <c r="E111" s="144"/>
      <c r="F111" s="43"/>
      <c r="H111" s="144"/>
    </row>
    <row r="112" spans="4:8" ht="24" customHeight="1">
      <c r="D112" s="144"/>
      <c r="E112" s="144"/>
      <c r="F112" s="43"/>
      <c r="H112" s="144"/>
    </row>
    <row r="113" spans="4:8" ht="24" customHeight="1">
      <c r="D113" s="144"/>
      <c r="E113" s="144"/>
      <c r="F113" s="43"/>
      <c r="H113" s="144"/>
    </row>
    <row r="114" spans="4:8" ht="24" customHeight="1">
      <c r="D114" s="144"/>
      <c r="E114" s="144"/>
      <c r="F114" s="43"/>
      <c r="H114" s="144"/>
    </row>
    <row r="115" spans="4:8" ht="24" customHeight="1">
      <c r="D115" s="144"/>
      <c r="E115" s="144"/>
      <c r="F115" s="43"/>
      <c r="H115" s="144"/>
    </row>
    <row r="116" spans="4:8" ht="24" customHeight="1">
      <c r="D116" s="144"/>
      <c r="E116" s="144"/>
      <c r="F116" s="43"/>
      <c r="H116" s="144"/>
    </row>
    <row r="117" spans="4:8" ht="24" customHeight="1">
      <c r="D117" s="144"/>
      <c r="E117" s="144"/>
      <c r="F117" s="43"/>
      <c r="H117" s="144"/>
    </row>
    <row r="118" spans="4:8" ht="24" customHeight="1">
      <c r="D118" s="144"/>
      <c r="E118" s="144"/>
      <c r="F118" s="43"/>
      <c r="H118" s="144"/>
    </row>
    <row r="119" spans="4:8" ht="24" customHeight="1">
      <c r="D119" s="144"/>
      <c r="E119" s="144"/>
      <c r="F119" s="43"/>
      <c r="H119" s="144"/>
    </row>
    <row r="120" spans="4:8" ht="24" customHeight="1">
      <c r="D120" s="144"/>
      <c r="E120" s="144"/>
      <c r="F120" s="43"/>
      <c r="H120" s="144"/>
    </row>
    <row r="121" spans="4:8" ht="24" customHeight="1">
      <c r="D121" s="144"/>
      <c r="E121" s="144"/>
      <c r="F121" s="43"/>
      <c r="H121" s="144"/>
    </row>
    <row r="122" spans="4:8" ht="24" customHeight="1">
      <c r="D122" s="144"/>
      <c r="E122" s="144"/>
      <c r="F122" s="43"/>
      <c r="H122" s="144"/>
    </row>
    <row r="123" spans="4:8" ht="24" customHeight="1">
      <c r="D123" s="144"/>
      <c r="E123" s="144"/>
      <c r="F123" s="43"/>
      <c r="H123" s="144"/>
    </row>
    <row r="124" spans="4:8" ht="24" customHeight="1">
      <c r="D124" s="144"/>
      <c r="E124" s="144"/>
      <c r="F124" s="43"/>
      <c r="H124" s="144"/>
    </row>
    <row r="125" spans="4:8" ht="24" customHeight="1">
      <c r="D125" s="144"/>
      <c r="E125" s="144"/>
      <c r="F125" s="43"/>
      <c r="H125" s="144"/>
    </row>
    <row r="126" spans="4:8" ht="24" customHeight="1">
      <c r="D126" s="144"/>
      <c r="E126" s="144"/>
      <c r="F126" s="43"/>
      <c r="H126" s="144"/>
    </row>
    <row r="127" spans="4:8" ht="24" customHeight="1">
      <c r="D127" s="144"/>
      <c r="E127" s="144"/>
      <c r="F127" s="43"/>
      <c r="H127" s="144"/>
    </row>
    <row r="128" spans="4:8" ht="24" customHeight="1">
      <c r="D128" s="144"/>
      <c r="E128" s="144"/>
      <c r="F128" s="43"/>
      <c r="H128" s="144"/>
    </row>
    <row r="129" spans="4:8" ht="24" customHeight="1">
      <c r="D129" s="144"/>
      <c r="E129" s="144"/>
      <c r="F129" s="43"/>
      <c r="H129" s="144"/>
    </row>
    <row r="130" spans="4:8" ht="24" customHeight="1">
      <c r="D130" s="144"/>
      <c r="E130" s="144"/>
      <c r="F130" s="43"/>
      <c r="H130" s="144"/>
    </row>
    <row r="131" spans="4:8" ht="24" customHeight="1">
      <c r="D131" s="144"/>
      <c r="E131" s="144"/>
      <c r="F131" s="43"/>
      <c r="H131" s="144"/>
    </row>
    <row r="132" spans="4:8" ht="24" customHeight="1">
      <c r="D132" s="144"/>
      <c r="E132" s="144"/>
      <c r="F132" s="43"/>
      <c r="H132" s="144"/>
    </row>
    <row r="133" spans="4:8" ht="24" customHeight="1">
      <c r="D133" s="144"/>
      <c r="E133" s="144"/>
      <c r="F133" s="43"/>
      <c r="H133" s="144"/>
    </row>
    <row r="134" spans="4:8" ht="24" customHeight="1">
      <c r="D134" s="144"/>
      <c r="E134" s="144"/>
      <c r="F134" s="43"/>
      <c r="H134" s="144"/>
    </row>
    <row r="135" spans="4:8" ht="24" customHeight="1">
      <c r="D135" s="144"/>
      <c r="E135" s="144"/>
      <c r="F135" s="43"/>
      <c r="H135" s="144"/>
    </row>
    <row r="136" spans="4:8" ht="24" customHeight="1">
      <c r="D136" s="144"/>
      <c r="E136" s="144"/>
      <c r="F136" s="43"/>
      <c r="H136" s="144"/>
    </row>
    <row r="137" spans="4:8" ht="24" customHeight="1">
      <c r="D137" s="144"/>
      <c r="E137" s="144"/>
      <c r="F137" s="43"/>
      <c r="H137" s="144"/>
    </row>
    <row r="138" spans="4:8" ht="24" customHeight="1">
      <c r="D138" s="144"/>
      <c r="E138" s="144"/>
      <c r="F138" s="43"/>
      <c r="H138" s="144"/>
    </row>
    <row r="139" spans="4:8" ht="24" customHeight="1">
      <c r="D139" s="144"/>
      <c r="E139" s="144"/>
      <c r="F139" s="43"/>
      <c r="H139" s="144"/>
    </row>
    <row r="140" spans="4:8" ht="24" customHeight="1">
      <c r="D140" s="144"/>
      <c r="E140" s="144"/>
      <c r="F140" s="43"/>
      <c r="H140" s="144"/>
    </row>
    <row r="141" spans="4:8" ht="24" customHeight="1">
      <c r="D141" s="144"/>
      <c r="E141" s="144"/>
      <c r="F141" s="43"/>
      <c r="H141" s="144"/>
    </row>
    <row r="142" spans="4:8" ht="24" customHeight="1">
      <c r="D142" s="144"/>
      <c r="E142" s="144"/>
      <c r="F142" s="43"/>
      <c r="H142" s="144"/>
    </row>
    <row r="143" spans="4:8" ht="24" customHeight="1">
      <c r="D143" s="144"/>
      <c r="E143" s="144"/>
      <c r="H143" s="144"/>
    </row>
    <row r="144" spans="4:8" ht="24" customHeight="1">
      <c r="D144" s="144"/>
      <c r="E144" s="144"/>
      <c r="H144" s="144"/>
    </row>
    <row r="145" spans="4:8" ht="24" customHeight="1">
      <c r="D145" s="144"/>
      <c r="E145" s="144"/>
      <c r="H145" s="144"/>
    </row>
    <row r="146" spans="4:8" ht="24" customHeight="1">
      <c r="D146" s="144"/>
      <c r="E146" s="144"/>
      <c r="H146" s="144"/>
    </row>
    <row r="147" spans="4:8" ht="24" customHeight="1">
      <c r="D147" s="144"/>
      <c r="E147" s="144"/>
      <c r="H147" s="144"/>
    </row>
    <row r="148" spans="4:8" ht="24" customHeight="1">
      <c r="D148" s="144"/>
      <c r="E148" s="144"/>
      <c r="H148" s="144"/>
    </row>
    <row r="149" spans="4:8" ht="24" customHeight="1">
      <c r="D149" s="144"/>
      <c r="E149" s="144"/>
      <c r="H149" s="144"/>
    </row>
    <row r="150" spans="4:8" ht="24" customHeight="1">
      <c r="D150" s="144"/>
      <c r="E150" s="144"/>
      <c r="H150" s="144"/>
    </row>
    <row r="151" spans="4:8" ht="24" customHeight="1">
      <c r="D151" s="144"/>
      <c r="E151" s="144"/>
      <c r="H151" s="144"/>
    </row>
    <row r="152" spans="4:8" ht="24" customHeight="1">
      <c r="D152" s="144"/>
      <c r="E152" s="144"/>
      <c r="H152" s="144"/>
    </row>
    <row r="153" spans="4:8" ht="24" customHeight="1">
      <c r="D153" s="144"/>
      <c r="E153" s="144"/>
      <c r="H153" s="144"/>
    </row>
    <row r="154" spans="4:8" ht="24" customHeight="1">
      <c r="D154" s="144"/>
      <c r="E154" s="144"/>
      <c r="H154" s="144"/>
    </row>
    <row r="155" spans="4:8" ht="24" customHeight="1">
      <c r="D155" s="144"/>
      <c r="E155" s="144"/>
      <c r="H155" s="144"/>
    </row>
    <row r="156" spans="4:5" ht="24" customHeight="1">
      <c r="D156" s="144"/>
      <c r="E156" s="144"/>
    </row>
    <row r="157" spans="4:5" ht="24" customHeight="1">
      <c r="D157" s="144"/>
      <c r="E157" s="144"/>
    </row>
    <row r="158" spans="4:5" ht="24" customHeight="1">
      <c r="D158" s="144"/>
      <c r="E158" s="144"/>
    </row>
    <row r="159" spans="4:5" ht="24" customHeight="1">
      <c r="D159" s="144"/>
      <c r="E159" s="144"/>
    </row>
    <row r="160" spans="4:5" ht="24" customHeight="1">
      <c r="D160" s="144"/>
      <c r="E160" s="144"/>
    </row>
    <row r="161" spans="4:5" ht="24" customHeight="1">
      <c r="D161" s="144"/>
      <c r="E161" s="144"/>
    </row>
    <row r="162" spans="4:5" ht="24" customHeight="1">
      <c r="D162" s="144"/>
      <c r="E162" s="144"/>
    </row>
    <row r="163" spans="4:5" ht="24" customHeight="1">
      <c r="D163" s="144"/>
      <c r="E163" s="144"/>
    </row>
    <row r="164" spans="4:5" ht="24" customHeight="1">
      <c r="D164" s="144"/>
      <c r="E164" s="144"/>
    </row>
    <row r="165" spans="4:5" ht="24" customHeight="1">
      <c r="D165" s="144"/>
      <c r="E165" s="144"/>
    </row>
    <row r="166" spans="4:5" ht="24" customHeight="1">
      <c r="D166" s="144"/>
      <c r="E166" s="144"/>
    </row>
    <row r="167" spans="4:5" ht="24" customHeight="1">
      <c r="D167" s="144"/>
      <c r="E167" s="144"/>
    </row>
    <row r="168" spans="4:5" ht="24" customHeight="1">
      <c r="D168" s="144"/>
      <c r="E168" s="144"/>
    </row>
    <row r="169" spans="4:5" ht="24" customHeight="1">
      <c r="D169" s="144"/>
      <c r="E169" s="144"/>
    </row>
    <row r="170" spans="4:5" ht="24" customHeight="1">
      <c r="D170" s="144"/>
      <c r="E170" s="144"/>
    </row>
    <row r="171" spans="4:5" ht="24" customHeight="1">
      <c r="D171" s="144"/>
      <c r="E171" s="144"/>
    </row>
    <row r="172" spans="4:5" ht="24" customHeight="1">
      <c r="D172" s="144"/>
      <c r="E172" s="144"/>
    </row>
    <row r="173" spans="4:5" ht="24" customHeight="1">
      <c r="D173" s="144"/>
      <c r="E173" s="144"/>
    </row>
    <row r="174" spans="4:5" ht="24" customHeight="1">
      <c r="D174" s="144"/>
      <c r="E174" s="144"/>
    </row>
    <row r="175" spans="4:5" ht="24" customHeight="1">
      <c r="D175" s="144"/>
      <c r="E175" s="144"/>
    </row>
    <row r="176" spans="4:5" ht="24" customHeight="1">
      <c r="D176" s="144"/>
      <c r="E176" s="144"/>
    </row>
    <row r="177" spans="4:5" ht="24" customHeight="1">
      <c r="D177" s="144"/>
      <c r="E177" s="144"/>
    </row>
    <row r="178" spans="4:5" ht="24" customHeight="1">
      <c r="D178" s="144"/>
      <c r="E178" s="144"/>
    </row>
    <row r="179" spans="4:5" ht="24" customHeight="1">
      <c r="D179" s="144"/>
      <c r="E179" s="144"/>
    </row>
    <row r="180" spans="4:5" ht="24" customHeight="1">
      <c r="D180" s="144"/>
      <c r="E180" s="144"/>
    </row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</sheetData>
  <sheetProtection/>
  <mergeCells count="77">
    <mergeCell ref="B8:B9"/>
    <mergeCell ref="H8:H9"/>
    <mergeCell ref="A10:A11"/>
    <mergeCell ref="A6:A7"/>
    <mergeCell ref="B6:B7"/>
    <mergeCell ref="G6:G7"/>
    <mergeCell ref="H6:H7"/>
    <mergeCell ref="A8:A9"/>
    <mergeCell ref="A4:A5"/>
    <mergeCell ref="B4:B5"/>
    <mergeCell ref="G4:G5"/>
    <mergeCell ref="A20:A21"/>
    <mergeCell ref="A18:A19"/>
    <mergeCell ref="A12:A13"/>
    <mergeCell ref="B10:B11"/>
    <mergeCell ref="G10:G11"/>
    <mergeCell ref="B14:B15"/>
    <mergeCell ref="G14:G15"/>
    <mergeCell ref="A28:A29"/>
    <mergeCell ref="A22:A23"/>
    <mergeCell ref="A26:A27"/>
    <mergeCell ref="J4:J5"/>
    <mergeCell ref="H10:H11"/>
    <mergeCell ref="H16:H17"/>
    <mergeCell ref="I12:I13"/>
    <mergeCell ref="I14:I15"/>
    <mergeCell ref="I8:I9"/>
    <mergeCell ref="I6:I7"/>
    <mergeCell ref="H14:H15"/>
    <mergeCell ref="H4:H5"/>
    <mergeCell ref="H12:H13"/>
    <mergeCell ref="I10:I11"/>
    <mergeCell ref="I32:I33"/>
    <mergeCell ref="I30:I31"/>
    <mergeCell ref="I28:I29"/>
    <mergeCell ref="I16:I17"/>
    <mergeCell ref="I26:I27"/>
    <mergeCell ref="I22:I23"/>
    <mergeCell ref="J8:J9"/>
    <mergeCell ref="G28:G29"/>
    <mergeCell ref="A34:A35"/>
    <mergeCell ref="A30:A31"/>
    <mergeCell ref="B30:B31"/>
    <mergeCell ref="I34:I35"/>
    <mergeCell ref="B28:B29"/>
    <mergeCell ref="G32:G33"/>
    <mergeCell ref="B32:B33"/>
    <mergeCell ref="B34:B35"/>
    <mergeCell ref="A24:A25"/>
    <mergeCell ref="B24:B25"/>
    <mergeCell ref="G24:G25"/>
    <mergeCell ref="A38:A39"/>
    <mergeCell ref="A36:A37"/>
    <mergeCell ref="G30:G31"/>
    <mergeCell ref="A32:A33"/>
    <mergeCell ref="B26:B27"/>
    <mergeCell ref="G26:G27"/>
    <mergeCell ref="G34:G35"/>
    <mergeCell ref="B22:B23"/>
    <mergeCell ref="I24:I25"/>
    <mergeCell ref="I20:I21"/>
    <mergeCell ref="I18:I19"/>
    <mergeCell ref="H18:H19"/>
    <mergeCell ref="B20:B21"/>
    <mergeCell ref="G20:G21"/>
    <mergeCell ref="G22:G23"/>
    <mergeCell ref="G18:G19"/>
    <mergeCell ref="A1:I1"/>
    <mergeCell ref="A2:I2"/>
    <mergeCell ref="I4:I5"/>
    <mergeCell ref="A16:A17"/>
    <mergeCell ref="G8:G9"/>
    <mergeCell ref="B16:B17"/>
    <mergeCell ref="B12:B13"/>
    <mergeCell ref="G12:G13"/>
    <mergeCell ref="A14:A15"/>
    <mergeCell ref="G16:G17"/>
  </mergeCells>
  <printOptions/>
  <pageMargins left="0.1968503937007874" right="0" top="0.1968503937007874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1"/>
  <sheetViews>
    <sheetView showGridLines="0"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27" customWidth="1"/>
    <col min="2" max="2" width="20.75390625" style="27" customWidth="1"/>
    <col min="3" max="3" width="30.75390625" style="18" customWidth="1"/>
    <col min="4" max="5" width="8.75390625" style="27" customWidth="1"/>
    <col min="6" max="6" width="10.75390625" style="27" customWidth="1"/>
    <col min="7" max="7" width="6.75390625" style="27" customWidth="1"/>
    <col min="8" max="9" width="3.75390625" style="144" customWidth="1"/>
    <col min="10" max="10" width="3.875" style="18" bestFit="1" customWidth="1"/>
    <col min="11" max="16384" width="9.125" style="18" customWidth="1"/>
  </cols>
  <sheetData>
    <row r="1" spans="1:9" s="10" customFormat="1" ht="30" customHeight="1">
      <c r="A1" s="504" t="s">
        <v>93</v>
      </c>
      <c r="B1" s="504"/>
      <c r="C1" s="504"/>
      <c r="D1" s="504"/>
      <c r="E1" s="504"/>
      <c r="F1" s="504"/>
      <c r="G1" s="504"/>
      <c r="H1" s="504"/>
      <c r="I1" s="504"/>
    </row>
    <row r="2" spans="1:9" s="10" customFormat="1" ht="30" customHeight="1">
      <c r="A2" s="515" t="s">
        <v>322</v>
      </c>
      <c r="B2" s="515"/>
      <c r="C2" s="515"/>
      <c r="D2" s="515"/>
      <c r="E2" s="515"/>
      <c r="F2" s="515"/>
      <c r="G2" s="515"/>
      <c r="H2" s="515"/>
      <c r="I2" s="515"/>
    </row>
    <row r="3" spans="1:9" s="135" customFormat="1" ht="18" customHeight="1">
      <c r="A3" s="513" t="s">
        <v>0</v>
      </c>
      <c r="B3" s="513" t="s">
        <v>5</v>
      </c>
      <c r="C3" s="513" t="s">
        <v>9</v>
      </c>
      <c r="D3" s="513" t="s">
        <v>1</v>
      </c>
      <c r="E3" s="513" t="s">
        <v>7</v>
      </c>
      <c r="F3" s="513" t="s">
        <v>3</v>
      </c>
      <c r="G3" s="513" t="s">
        <v>4</v>
      </c>
      <c r="H3" s="513" t="s">
        <v>10</v>
      </c>
      <c r="I3" s="513"/>
    </row>
    <row r="4" spans="1:9" s="135" customFormat="1" ht="18" customHeight="1">
      <c r="A4" s="514"/>
      <c r="B4" s="514"/>
      <c r="C4" s="514"/>
      <c r="D4" s="514"/>
      <c r="E4" s="514"/>
      <c r="F4" s="514"/>
      <c r="G4" s="514"/>
      <c r="H4" s="141" t="s">
        <v>11</v>
      </c>
      <c r="I4" s="142" t="s">
        <v>12</v>
      </c>
    </row>
    <row r="5" spans="1:10" s="19" customFormat="1" ht="24" customHeight="1">
      <c r="A5" s="116">
        <v>1</v>
      </c>
      <c r="B5" s="37" t="s">
        <v>344</v>
      </c>
      <c r="C5" s="37" t="s">
        <v>329</v>
      </c>
      <c r="D5" s="9">
        <v>368</v>
      </c>
      <c r="E5" s="9">
        <v>144</v>
      </c>
      <c r="F5" s="286">
        <f aca="true" t="shared" si="0" ref="F5:F23">SUM(D5:E5)</f>
        <v>512</v>
      </c>
      <c r="G5" s="230">
        <v>5</v>
      </c>
      <c r="H5" s="230">
        <v>1</v>
      </c>
      <c r="I5" s="230">
        <v>0</v>
      </c>
      <c r="J5" s="9"/>
    </row>
    <row r="6" spans="1:9" s="6" customFormat="1" ht="24" customHeight="1">
      <c r="A6" s="123">
        <v>2</v>
      </c>
      <c r="B6" s="32" t="s">
        <v>351</v>
      </c>
      <c r="C6" s="484" t="s">
        <v>125</v>
      </c>
      <c r="D6" s="449">
        <v>373</v>
      </c>
      <c r="E6" s="449">
        <v>133</v>
      </c>
      <c r="F6" s="287">
        <f t="shared" si="0"/>
        <v>506</v>
      </c>
      <c r="G6" s="234">
        <v>9</v>
      </c>
      <c r="H6" s="236">
        <v>2</v>
      </c>
      <c r="I6" s="236">
        <v>1</v>
      </c>
    </row>
    <row r="7" spans="1:9" s="7" customFormat="1" ht="24" customHeight="1">
      <c r="A7" s="124">
        <v>3</v>
      </c>
      <c r="B7" s="17" t="s">
        <v>346</v>
      </c>
      <c r="C7" s="485" t="s">
        <v>331</v>
      </c>
      <c r="D7" s="448">
        <v>340</v>
      </c>
      <c r="E7" s="448">
        <v>160</v>
      </c>
      <c r="F7" s="289">
        <f t="shared" si="0"/>
        <v>500</v>
      </c>
      <c r="G7" s="237">
        <v>6</v>
      </c>
      <c r="H7" s="237">
        <v>0</v>
      </c>
      <c r="I7" s="237">
        <v>1</v>
      </c>
    </row>
    <row r="8" spans="1:9" s="11" customFormat="1" ht="24" customHeight="1">
      <c r="A8" s="137">
        <v>4</v>
      </c>
      <c r="B8" s="33" t="s">
        <v>119</v>
      </c>
      <c r="C8" s="33" t="s">
        <v>337</v>
      </c>
      <c r="D8" s="4">
        <v>353</v>
      </c>
      <c r="E8" s="4">
        <v>142</v>
      </c>
      <c r="F8" s="283">
        <f t="shared" si="0"/>
        <v>495</v>
      </c>
      <c r="G8" s="238">
        <v>9</v>
      </c>
      <c r="H8" s="239">
        <v>4</v>
      </c>
      <c r="I8" s="239">
        <v>1</v>
      </c>
    </row>
    <row r="9" spans="1:9" s="11" customFormat="1" ht="24" customHeight="1">
      <c r="A9" s="137">
        <v>5</v>
      </c>
      <c r="B9" s="33" t="s">
        <v>350</v>
      </c>
      <c r="C9" s="33" t="s">
        <v>129</v>
      </c>
      <c r="D9" s="4">
        <v>324</v>
      </c>
      <c r="E9" s="4">
        <v>168</v>
      </c>
      <c r="F9" s="283">
        <f t="shared" si="0"/>
        <v>492</v>
      </c>
      <c r="G9" s="238">
        <v>4</v>
      </c>
      <c r="H9" s="239">
        <v>2</v>
      </c>
      <c r="I9" s="239">
        <v>2</v>
      </c>
    </row>
    <row r="10" spans="1:9" s="11" customFormat="1" ht="24" customHeight="1">
      <c r="A10" s="137">
        <v>6</v>
      </c>
      <c r="B10" s="33" t="s">
        <v>348</v>
      </c>
      <c r="C10" s="33" t="s">
        <v>331</v>
      </c>
      <c r="D10" s="4">
        <v>333</v>
      </c>
      <c r="E10" s="4">
        <v>151</v>
      </c>
      <c r="F10" s="283">
        <f t="shared" si="0"/>
        <v>484</v>
      </c>
      <c r="G10" s="239">
        <v>9</v>
      </c>
      <c r="H10" s="239">
        <v>4</v>
      </c>
      <c r="I10" s="239">
        <v>1</v>
      </c>
    </row>
    <row r="11" spans="1:9" s="11" customFormat="1" ht="24" customHeight="1">
      <c r="A11" s="137">
        <v>7</v>
      </c>
      <c r="B11" s="33" t="s">
        <v>353</v>
      </c>
      <c r="C11" s="28" t="s">
        <v>343</v>
      </c>
      <c r="D11" s="4">
        <v>325</v>
      </c>
      <c r="E11" s="4">
        <v>148</v>
      </c>
      <c r="F11" s="283">
        <f t="shared" si="0"/>
        <v>473</v>
      </c>
      <c r="G11" s="239">
        <v>10</v>
      </c>
      <c r="H11" s="239">
        <v>2</v>
      </c>
      <c r="I11" s="239">
        <v>1</v>
      </c>
    </row>
    <row r="12" spans="1:9" s="11" customFormat="1" ht="24" customHeight="1">
      <c r="A12" s="137">
        <v>8</v>
      </c>
      <c r="B12" s="33" t="s">
        <v>119</v>
      </c>
      <c r="C12" s="112" t="s">
        <v>126</v>
      </c>
      <c r="D12" s="12">
        <v>342</v>
      </c>
      <c r="E12" s="12">
        <v>130</v>
      </c>
      <c r="F12" s="283">
        <f t="shared" si="0"/>
        <v>472</v>
      </c>
      <c r="G12" s="238">
        <v>14</v>
      </c>
      <c r="H12" s="239">
        <v>2</v>
      </c>
      <c r="I12" s="239">
        <v>1</v>
      </c>
    </row>
    <row r="13" spans="1:9" s="11" customFormat="1" ht="24" customHeight="1">
      <c r="A13" s="137">
        <v>9</v>
      </c>
      <c r="B13" s="33" t="s">
        <v>351</v>
      </c>
      <c r="C13" s="33" t="s">
        <v>129</v>
      </c>
      <c r="D13" s="4">
        <v>320</v>
      </c>
      <c r="E13" s="4">
        <v>146</v>
      </c>
      <c r="F13" s="283">
        <f t="shared" si="0"/>
        <v>466</v>
      </c>
      <c r="G13" s="238">
        <v>7</v>
      </c>
      <c r="H13" s="239">
        <v>2</v>
      </c>
      <c r="I13" s="239">
        <v>0</v>
      </c>
    </row>
    <row r="14" spans="1:9" s="11" customFormat="1" ht="24" customHeight="1">
      <c r="A14" s="137">
        <v>10</v>
      </c>
      <c r="B14" s="33" t="s">
        <v>353</v>
      </c>
      <c r="C14" s="112" t="s">
        <v>342</v>
      </c>
      <c r="D14" s="12">
        <v>322</v>
      </c>
      <c r="E14" s="12">
        <v>140</v>
      </c>
      <c r="F14" s="283">
        <f t="shared" si="0"/>
        <v>462</v>
      </c>
      <c r="G14" s="238">
        <v>9</v>
      </c>
      <c r="H14" s="239">
        <v>4</v>
      </c>
      <c r="I14" s="239">
        <v>0</v>
      </c>
    </row>
    <row r="15" spans="1:9" s="11" customFormat="1" ht="24" customHeight="1">
      <c r="A15" s="137">
        <v>11</v>
      </c>
      <c r="B15" s="33" t="s">
        <v>228</v>
      </c>
      <c r="C15" s="112" t="s">
        <v>229</v>
      </c>
      <c r="D15" s="12">
        <v>324</v>
      </c>
      <c r="E15" s="12">
        <v>136</v>
      </c>
      <c r="F15" s="283">
        <f t="shared" si="0"/>
        <v>460</v>
      </c>
      <c r="G15" s="238">
        <v>13</v>
      </c>
      <c r="H15" s="239">
        <v>1</v>
      </c>
      <c r="I15" s="239">
        <v>1</v>
      </c>
    </row>
    <row r="16" spans="1:9" s="11" customFormat="1" ht="24" customHeight="1">
      <c r="A16" s="137">
        <v>12</v>
      </c>
      <c r="B16" s="33" t="s">
        <v>352</v>
      </c>
      <c r="C16" s="33" t="s">
        <v>339</v>
      </c>
      <c r="D16" s="4">
        <v>319</v>
      </c>
      <c r="E16" s="4">
        <v>130</v>
      </c>
      <c r="F16" s="283">
        <f t="shared" si="0"/>
        <v>449</v>
      </c>
      <c r="G16" s="238">
        <v>13</v>
      </c>
      <c r="H16" s="239">
        <v>1</v>
      </c>
      <c r="I16" s="239">
        <v>1</v>
      </c>
    </row>
    <row r="17" spans="1:9" s="11" customFormat="1" ht="24" customHeight="1">
      <c r="A17" s="137">
        <v>13</v>
      </c>
      <c r="B17" s="28" t="s">
        <v>352</v>
      </c>
      <c r="C17" s="112" t="s">
        <v>338</v>
      </c>
      <c r="D17" s="12">
        <v>324</v>
      </c>
      <c r="E17" s="12">
        <v>123</v>
      </c>
      <c r="F17" s="283">
        <f t="shared" si="0"/>
        <v>447</v>
      </c>
      <c r="G17" s="238">
        <v>16</v>
      </c>
      <c r="H17" s="239">
        <v>2</v>
      </c>
      <c r="I17" s="239">
        <v>0</v>
      </c>
    </row>
    <row r="18" spans="1:9" s="11" customFormat="1" ht="24" customHeight="1">
      <c r="A18" s="137">
        <v>14</v>
      </c>
      <c r="B18" s="33" t="s">
        <v>344</v>
      </c>
      <c r="C18" s="112" t="s">
        <v>328</v>
      </c>
      <c r="D18" s="12">
        <v>338</v>
      </c>
      <c r="E18" s="12">
        <v>107</v>
      </c>
      <c r="F18" s="283">
        <f t="shared" si="0"/>
        <v>445</v>
      </c>
      <c r="G18" s="238">
        <v>18</v>
      </c>
      <c r="H18" s="239">
        <v>2</v>
      </c>
      <c r="I18" s="239">
        <v>1</v>
      </c>
    </row>
    <row r="19" spans="1:9" s="11" customFormat="1" ht="24" customHeight="1">
      <c r="A19" s="137">
        <v>15</v>
      </c>
      <c r="B19" s="33" t="s">
        <v>348</v>
      </c>
      <c r="C19" s="112" t="s">
        <v>335</v>
      </c>
      <c r="D19" s="12">
        <v>319</v>
      </c>
      <c r="E19" s="12">
        <v>117</v>
      </c>
      <c r="F19" s="283">
        <f t="shared" si="0"/>
        <v>436</v>
      </c>
      <c r="G19" s="238">
        <v>13</v>
      </c>
      <c r="H19" s="239">
        <v>1</v>
      </c>
      <c r="I19" s="239">
        <v>0</v>
      </c>
    </row>
    <row r="20" spans="1:9" s="11" customFormat="1" ht="24" customHeight="1">
      <c r="A20" s="137">
        <v>16</v>
      </c>
      <c r="B20" s="33" t="s">
        <v>353</v>
      </c>
      <c r="C20" s="33" t="s">
        <v>343</v>
      </c>
      <c r="D20" s="4">
        <v>319</v>
      </c>
      <c r="E20" s="4">
        <v>113</v>
      </c>
      <c r="F20" s="283">
        <f t="shared" si="0"/>
        <v>432</v>
      </c>
      <c r="G20" s="238">
        <v>12</v>
      </c>
      <c r="H20" s="239">
        <v>3</v>
      </c>
      <c r="I20" s="239">
        <v>1</v>
      </c>
    </row>
    <row r="21" spans="1:9" s="11" customFormat="1" ht="24" customHeight="1">
      <c r="A21" s="137">
        <v>17</v>
      </c>
      <c r="B21" s="33" t="s">
        <v>350</v>
      </c>
      <c r="C21" s="28" t="s">
        <v>130</v>
      </c>
      <c r="D21" s="4">
        <v>323</v>
      </c>
      <c r="E21" s="4">
        <v>99</v>
      </c>
      <c r="F21" s="283">
        <f t="shared" si="0"/>
        <v>422</v>
      </c>
      <c r="G21" s="238">
        <v>16</v>
      </c>
      <c r="H21" s="239">
        <v>3</v>
      </c>
      <c r="I21" s="239">
        <v>0</v>
      </c>
    </row>
    <row r="22" spans="1:9" s="11" customFormat="1" ht="24" customHeight="1">
      <c r="A22" s="137">
        <v>18</v>
      </c>
      <c r="B22" s="33" t="s">
        <v>228</v>
      </c>
      <c r="C22" s="33" t="s">
        <v>231</v>
      </c>
      <c r="D22" s="4">
        <v>279</v>
      </c>
      <c r="E22" s="4">
        <v>108</v>
      </c>
      <c r="F22" s="283">
        <f t="shared" si="0"/>
        <v>387</v>
      </c>
      <c r="G22" s="238">
        <v>27</v>
      </c>
      <c r="H22" s="239">
        <v>0</v>
      </c>
      <c r="I22" s="239">
        <v>0</v>
      </c>
    </row>
    <row r="23" spans="1:9" s="11" customFormat="1" ht="24" customHeight="1">
      <c r="A23" s="137">
        <v>19</v>
      </c>
      <c r="B23" s="33" t="s">
        <v>345</v>
      </c>
      <c r="C23" s="112" t="s">
        <v>330</v>
      </c>
      <c r="D23" s="12">
        <v>299</v>
      </c>
      <c r="E23" s="12">
        <v>83</v>
      </c>
      <c r="F23" s="283">
        <f t="shared" si="0"/>
        <v>382</v>
      </c>
      <c r="G23" s="238">
        <v>23</v>
      </c>
      <c r="H23" s="239">
        <v>2</v>
      </c>
      <c r="I23" s="239">
        <v>0</v>
      </c>
    </row>
    <row r="24" spans="1:9" s="11" customFormat="1" ht="24" customHeight="1">
      <c r="A24" s="137"/>
      <c r="B24" s="115"/>
      <c r="C24" s="110"/>
      <c r="D24" s="273"/>
      <c r="E24" s="273"/>
      <c r="F24" s="301"/>
      <c r="G24" s="238"/>
      <c r="H24" s="239"/>
      <c r="I24" s="239"/>
    </row>
    <row r="25" spans="1:9" s="11" customFormat="1" ht="24" customHeight="1">
      <c r="A25" s="137"/>
      <c r="B25" s="115"/>
      <c r="C25" s="28"/>
      <c r="D25" s="238"/>
      <c r="E25" s="238"/>
      <c r="F25" s="301"/>
      <c r="G25" s="238"/>
      <c r="H25" s="239"/>
      <c r="I25" s="239"/>
    </row>
    <row r="26" spans="1:9" s="11" customFormat="1" ht="24" customHeight="1">
      <c r="A26" s="137"/>
      <c r="B26" s="115"/>
      <c r="C26" s="28"/>
      <c r="D26" s="238"/>
      <c r="E26" s="238"/>
      <c r="F26" s="283"/>
      <c r="G26" s="238"/>
      <c r="H26" s="239"/>
      <c r="I26" s="239"/>
    </row>
    <row r="27" spans="1:9" s="11" customFormat="1" ht="24" customHeight="1">
      <c r="A27" s="137"/>
      <c r="B27" s="115"/>
      <c r="C27" s="28"/>
      <c r="D27" s="238"/>
      <c r="E27" s="238"/>
      <c r="F27" s="283"/>
      <c r="G27" s="238"/>
      <c r="H27" s="239"/>
      <c r="I27" s="239"/>
    </row>
    <row r="28" spans="1:9" s="11" customFormat="1" ht="24" customHeight="1">
      <c r="A28" s="137"/>
      <c r="B28" s="115"/>
      <c r="C28" s="112"/>
      <c r="D28" s="239"/>
      <c r="E28" s="239"/>
      <c r="F28" s="283"/>
      <c r="G28" s="238"/>
      <c r="H28" s="239"/>
      <c r="I28" s="239"/>
    </row>
    <row r="29" spans="1:9" s="11" customFormat="1" ht="24" customHeight="1">
      <c r="A29" s="137"/>
      <c r="B29" s="115"/>
      <c r="C29" s="33"/>
      <c r="D29" s="238"/>
      <c r="E29" s="238"/>
      <c r="F29" s="283"/>
      <c r="G29" s="238"/>
      <c r="H29" s="239"/>
      <c r="I29" s="239"/>
    </row>
    <row r="30" spans="1:9" s="11" customFormat="1" ht="24" customHeight="1">
      <c r="A30" s="137"/>
      <c r="B30" s="115"/>
      <c r="C30" s="28"/>
      <c r="D30" s="238"/>
      <c r="E30" s="238"/>
      <c r="F30" s="283"/>
      <c r="G30" s="238"/>
      <c r="H30" s="239"/>
      <c r="I30" s="239"/>
    </row>
    <row r="31" spans="1:9" s="11" customFormat="1" ht="24" customHeight="1">
      <c r="A31" s="137"/>
      <c r="B31" s="115"/>
      <c r="C31" s="33"/>
      <c r="D31" s="238"/>
      <c r="E31" s="238"/>
      <c r="F31" s="283"/>
      <c r="G31" s="239"/>
      <c r="H31" s="239"/>
      <c r="I31" s="239"/>
    </row>
    <row r="32" spans="1:9" s="11" customFormat="1" ht="24" customHeight="1">
      <c r="A32" s="137"/>
      <c r="B32" s="115"/>
      <c r="C32" s="33"/>
      <c r="D32" s="238"/>
      <c r="E32" s="238"/>
      <c r="F32" s="283"/>
      <c r="G32" s="239"/>
      <c r="H32" s="239"/>
      <c r="I32" s="239"/>
    </row>
    <row r="33" spans="1:10" ht="24" customHeight="1">
      <c r="A33" s="137"/>
      <c r="B33" s="115"/>
      <c r="C33" s="33"/>
      <c r="D33" s="239"/>
      <c r="E33" s="239"/>
      <c r="F33" s="283"/>
      <c r="G33" s="238"/>
      <c r="H33" s="239"/>
      <c r="I33" s="239"/>
      <c r="J33" s="152"/>
    </row>
    <row r="34" spans="1:10" ht="24" customHeight="1">
      <c r="A34" s="137"/>
      <c r="B34" s="115"/>
      <c r="C34" s="33"/>
      <c r="D34" s="238"/>
      <c r="E34" s="238"/>
      <c r="F34" s="283"/>
      <c r="G34" s="238"/>
      <c r="H34" s="239"/>
      <c r="I34" s="239"/>
      <c r="J34" s="152"/>
    </row>
    <row r="35" spans="1:10" ht="24" customHeight="1">
      <c r="A35" s="137"/>
      <c r="B35" s="115"/>
      <c r="C35" s="28"/>
      <c r="D35" s="238"/>
      <c r="E35" s="238"/>
      <c r="F35" s="283"/>
      <c r="G35" s="238"/>
      <c r="H35" s="239"/>
      <c r="I35" s="239"/>
      <c r="J35" s="152"/>
    </row>
    <row r="36" spans="1:10" ht="24" customHeight="1">
      <c r="A36" s="137"/>
      <c r="B36" s="115"/>
      <c r="C36" s="33"/>
      <c r="D36" s="238"/>
      <c r="E36" s="238"/>
      <c r="F36" s="284"/>
      <c r="G36" s="238"/>
      <c r="H36" s="239"/>
      <c r="I36" s="239"/>
      <c r="J36" s="152"/>
    </row>
    <row r="37" spans="1:10" ht="24" customHeight="1">
      <c r="A37" s="137"/>
      <c r="B37" s="115"/>
      <c r="C37" s="33"/>
      <c r="D37" s="238"/>
      <c r="E37" s="238"/>
      <c r="F37" s="283"/>
      <c r="G37" s="238"/>
      <c r="H37" s="239"/>
      <c r="I37" s="239"/>
      <c r="J37" s="152"/>
    </row>
    <row r="38" spans="1:9" ht="24" customHeight="1">
      <c r="A38" s="137"/>
      <c r="B38" s="115"/>
      <c r="C38" s="28"/>
      <c r="D38" s="238"/>
      <c r="E38" s="238"/>
      <c r="F38" s="283"/>
      <c r="G38" s="238"/>
      <c r="H38" s="143"/>
      <c r="I38" s="143"/>
    </row>
    <row r="39" spans="1:9" ht="24" customHeight="1">
      <c r="A39" s="137"/>
      <c r="B39" s="115"/>
      <c r="C39" s="28"/>
      <c r="D39" s="238"/>
      <c r="E39" s="238"/>
      <c r="F39" s="283"/>
      <c r="G39" s="238"/>
      <c r="H39" s="239"/>
      <c r="I39" s="239"/>
    </row>
    <row r="40" spans="1:9" ht="24" customHeight="1">
      <c r="A40" s="137"/>
      <c r="B40" s="115"/>
      <c r="C40" s="112"/>
      <c r="D40" s="239"/>
      <c r="E40" s="239"/>
      <c r="F40" s="283"/>
      <c r="G40" s="238"/>
      <c r="H40" s="239"/>
      <c r="I40" s="239"/>
    </row>
    <row r="41" spans="1:9" ht="24" customHeight="1">
      <c r="A41" s="137"/>
      <c r="B41" s="115"/>
      <c r="C41" s="28"/>
      <c r="D41" s="238"/>
      <c r="E41" s="238"/>
      <c r="F41" s="283"/>
      <c r="G41" s="238"/>
      <c r="H41" s="239"/>
      <c r="I41" s="239"/>
    </row>
    <row r="42" spans="1:9" ht="24" customHeight="1">
      <c r="A42" s="137"/>
      <c r="B42" s="115"/>
      <c r="C42" s="28"/>
      <c r="D42" s="238"/>
      <c r="E42" s="238"/>
      <c r="F42" s="283"/>
      <c r="G42" s="239"/>
      <c r="H42" s="239"/>
      <c r="I42" s="239"/>
    </row>
    <row r="43" spans="1:9" ht="24" customHeight="1">
      <c r="A43" s="137"/>
      <c r="B43" s="115"/>
      <c r="C43" s="28"/>
      <c r="D43" s="238"/>
      <c r="E43" s="238"/>
      <c r="F43" s="283"/>
      <c r="G43" s="238"/>
      <c r="H43" s="239"/>
      <c r="I43" s="239"/>
    </row>
    <row r="44" spans="1:9" ht="24" customHeight="1">
      <c r="A44" s="137"/>
      <c r="B44" s="115"/>
      <c r="C44" s="112"/>
      <c r="D44" s="239"/>
      <c r="E44" s="239"/>
      <c r="F44" s="283"/>
      <c r="G44" s="238"/>
      <c r="H44" s="238"/>
      <c r="I44" s="238"/>
    </row>
    <row r="45" spans="1:9" ht="24" customHeight="1">
      <c r="A45" s="137"/>
      <c r="B45" s="147"/>
      <c r="C45" s="39"/>
      <c r="D45" s="238"/>
      <c r="E45" s="238"/>
      <c r="F45" s="283"/>
      <c r="G45" s="238"/>
      <c r="H45" s="239"/>
      <c r="I45" s="239"/>
    </row>
    <row r="46" spans="1:9" ht="24" customHeight="1">
      <c r="A46" s="137"/>
      <c r="B46" s="147"/>
      <c r="C46" s="39"/>
      <c r="D46" s="238"/>
      <c r="E46" s="238"/>
      <c r="F46" s="283"/>
      <c r="G46" s="238"/>
      <c r="H46" s="239"/>
      <c r="I46" s="239"/>
    </row>
    <row r="47" spans="1:9" ht="18" customHeight="1">
      <c r="A47" s="144"/>
      <c r="C47" s="153"/>
      <c r="D47" s="260"/>
      <c r="E47" s="260"/>
      <c r="F47" s="285"/>
      <c r="G47" s="260"/>
      <c r="H47" s="260"/>
      <c r="I47" s="260"/>
    </row>
    <row r="48" spans="1:9" ht="18" customHeight="1">
      <c r="A48" s="144"/>
      <c r="C48" s="153"/>
      <c r="D48" s="260"/>
      <c r="E48" s="260"/>
      <c r="F48" s="285"/>
      <c r="G48" s="260"/>
      <c r="H48" s="260"/>
      <c r="I48" s="260"/>
    </row>
    <row r="49" spans="1:9" ht="18" customHeight="1">
      <c r="A49" s="144"/>
      <c r="C49" s="153"/>
      <c r="D49" s="260"/>
      <c r="E49" s="260"/>
      <c r="F49" s="285"/>
      <c r="G49" s="260"/>
      <c r="H49" s="260"/>
      <c r="I49" s="260"/>
    </row>
    <row r="50" spans="1:9" ht="18" customHeight="1">
      <c r="A50" s="144"/>
      <c r="C50" s="153"/>
      <c r="D50" s="260"/>
      <c r="E50" s="260"/>
      <c r="F50" s="285"/>
      <c r="G50" s="260"/>
      <c r="H50" s="260"/>
      <c r="I50" s="260"/>
    </row>
    <row r="51" spans="1:9" ht="18" customHeight="1">
      <c r="A51" s="144"/>
      <c r="C51" s="153"/>
      <c r="D51" s="260"/>
      <c r="E51" s="260"/>
      <c r="F51" s="285"/>
      <c r="G51" s="260"/>
      <c r="H51" s="260"/>
      <c r="I51" s="260"/>
    </row>
    <row r="52" spans="1:9" ht="18" customHeight="1">
      <c r="A52" s="144"/>
      <c r="C52" s="153"/>
      <c r="D52" s="260"/>
      <c r="E52" s="260"/>
      <c r="F52" s="285"/>
      <c r="G52" s="260"/>
      <c r="H52" s="260"/>
      <c r="I52" s="260"/>
    </row>
    <row r="53" spans="1:9" ht="18" customHeight="1">
      <c r="A53" s="144"/>
      <c r="C53" s="153"/>
      <c r="D53" s="260"/>
      <c r="E53" s="260"/>
      <c r="F53" s="285"/>
      <c r="G53" s="260"/>
      <c r="H53" s="260"/>
      <c r="I53" s="260"/>
    </row>
    <row r="54" spans="1:9" ht="18" customHeight="1">
      <c r="A54" s="144"/>
      <c r="C54" s="153"/>
      <c r="D54" s="260"/>
      <c r="E54" s="260"/>
      <c r="F54" s="285"/>
      <c r="G54" s="260"/>
      <c r="H54" s="260"/>
      <c r="I54" s="260"/>
    </row>
    <row r="55" spans="1:9" ht="18" customHeight="1">
      <c r="A55" s="144"/>
      <c r="C55" s="153"/>
      <c r="D55" s="260"/>
      <c r="E55" s="260"/>
      <c r="F55" s="285"/>
      <c r="G55" s="260"/>
      <c r="H55" s="260"/>
      <c r="I55" s="260"/>
    </row>
    <row r="56" spans="1:9" ht="18" customHeight="1">
      <c r="A56" s="144"/>
      <c r="C56" s="153"/>
      <c r="D56" s="260"/>
      <c r="E56" s="260"/>
      <c r="F56" s="285"/>
      <c r="G56" s="260"/>
      <c r="H56" s="260"/>
      <c r="I56" s="260"/>
    </row>
    <row r="57" spans="1:9" ht="18" customHeight="1">
      <c r="A57" s="144"/>
      <c r="C57" s="153"/>
      <c r="D57" s="260"/>
      <c r="E57" s="260"/>
      <c r="F57" s="285"/>
      <c r="G57" s="260"/>
      <c r="H57" s="260"/>
      <c r="I57" s="260"/>
    </row>
    <row r="58" spans="1:9" ht="18" customHeight="1">
      <c r="A58" s="144"/>
      <c r="C58" s="153"/>
      <c r="D58" s="260"/>
      <c r="E58" s="260"/>
      <c r="F58" s="285"/>
      <c r="G58" s="260"/>
      <c r="H58" s="260"/>
      <c r="I58" s="260"/>
    </row>
    <row r="59" spans="1:9" ht="18" customHeight="1">
      <c r="A59" s="144"/>
      <c r="C59" s="153"/>
      <c r="D59" s="260"/>
      <c r="E59" s="260"/>
      <c r="F59" s="285"/>
      <c r="G59" s="260"/>
      <c r="H59" s="260"/>
      <c r="I59" s="260"/>
    </row>
    <row r="60" spans="1:9" ht="18" customHeight="1">
      <c r="A60" s="144"/>
      <c r="C60" s="153"/>
      <c r="D60" s="260"/>
      <c r="E60" s="260"/>
      <c r="F60" s="285"/>
      <c r="G60" s="260"/>
      <c r="H60" s="260"/>
      <c r="I60" s="260"/>
    </row>
    <row r="61" spans="3:9" ht="18" customHeight="1">
      <c r="C61" s="153"/>
      <c r="D61" s="260"/>
      <c r="E61" s="260"/>
      <c r="F61" s="285"/>
      <c r="G61" s="260"/>
      <c r="H61" s="260"/>
      <c r="I61" s="260"/>
    </row>
    <row r="62" spans="3:9" ht="18" customHeight="1">
      <c r="C62" s="153"/>
      <c r="D62" s="260"/>
      <c r="E62" s="260"/>
      <c r="F62" s="285"/>
      <c r="G62" s="260"/>
      <c r="H62" s="260"/>
      <c r="I62" s="260"/>
    </row>
    <row r="63" spans="4:9" ht="18" customHeight="1">
      <c r="D63" s="260"/>
      <c r="E63" s="260"/>
      <c r="F63" s="285"/>
      <c r="G63" s="260"/>
      <c r="H63" s="260"/>
      <c r="I63" s="260"/>
    </row>
    <row r="64" spans="4:9" ht="18" customHeight="1">
      <c r="D64" s="260"/>
      <c r="E64" s="260"/>
      <c r="F64" s="285"/>
      <c r="G64" s="260"/>
      <c r="H64" s="260"/>
      <c r="I64" s="260"/>
    </row>
    <row r="65" spans="4:9" ht="18" customHeight="1">
      <c r="D65" s="260"/>
      <c r="E65" s="260"/>
      <c r="F65" s="285"/>
      <c r="G65" s="260"/>
      <c r="H65" s="260"/>
      <c r="I65" s="260"/>
    </row>
    <row r="66" spans="4:9" ht="18" customHeight="1">
      <c r="D66" s="260"/>
      <c r="E66" s="260"/>
      <c r="F66" s="285"/>
      <c r="G66" s="260"/>
      <c r="H66" s="260"/>
      <c r="I66" s="260"/>
    </row>
    <row r="67" spans="4:9" ht="18" customHeight="1">
      <c r="D67" s="260"/>
      <c r="E67" s="260"/>
      <c r="F67" s="285"/>
      <c r="G67" s="260"/>
      <c r="H67" s="260"/>
      <c r="I67" s="260"/>
    </row>
    <row r="68" spans="4:9" ht="18" customHeight="1">
      <c r="D68" s="260"/>
      <c r="E68" s="260"/>
      <c r="F68" s="285"/>
      <c r="G68" s="260"/>
      <c r="H68" s="260"/>
      <c r="I68" s="260"/>
    </row>
    <row r="69" spans="4:9" ht="18" customHeight="1">
      <c r="D69" s="260"/>
      <c r="E69" s="260"/>
      <c r="F69" s="285"/>
      <c r="G69" s="260"/>
      <c r="H69" s="260"/>
      <c r="I69" s="260"/>
    </row>
    <row r="70" spans="4:9" ht="18" customHeight="1">
      <c r="D70" s="260"/>
      <c r="E70" s="260"/>
      <c r="F70" s="285"/>
      <c r="G70" s="260"/>
      <c r="H70" s="260"/>
      <c r="I70" s="260"/>
    </row>
    <row r="71" spans="4:9" ht="18" customHeight="1">
      <c r="D71" s="260"/>
      <c r="E71" s="260"/>
      <c r="F71" s="285"/>
      <c r="G71" s="260"/>
      <c r="H71" s="260"/>
      <c r="I71" s="260"/>
    </row>
    <row r="72" ht="18" customHeight="1">
      <c r="F72" s="278"/>
    </row>
    <row r="73" ht="18" customHeight="1">
      <c r="F73" s="114"/>
    </row>
    <row r="74" ht="18" customHeight="1">
      <c r="F74" s="114"/>
    </row>
    <row r="75" ht="18" customHeight="1">
      <c r="F75" s="114"/>
    </row>
    <row r="76" ht="18" customHeight="1">
      <c r="F76" s="114"/>
    </row>
    <row r="77" ht="18" customHeight="1">
      <c r="F77" s="114"/>
    </row>
    <row r="78" ht="18" customHeight="1">
      <c r="F78" s="114"/>
    </row>
    <row r="79" ht="18" customHeight="1">
      <c r="F79" s="114"/>
    </row>
    <row r="80" ht="18" customHeight="1">
      <c r="F80" s="114"/>
    </row>
    <row r="81" ht="18" customHeight="1">
      <c r="F81" s="114"/>
    </row>
    <row r="82" ht="18" customHeight="1">
      <c r="F82" s="114"/>
    </row>
    <row r="83" ht="18" customHeight="1">
      <c r="F83" s="114"/>
    </row>
    <row r="84" ht="18" customHeight="1">
      <c r="F84" s="114"/>
    </row>
    <row r="85" ht="18" customHeight="1">
      <c r="F85" s="114"/>
    </row>
    <row r="86" ht="18" customHeight="1">
      <c r="F86" s="114"/>
    </row>
    <row r="87" ht="18" customHeight="1">
      <c r="F87" s="114"/>
    </row>
    <row r="88" ht="18" customHeight="1">
      <c r="F88" s="114"/>
    </row>
    <row r="89" ht="18" customHeight="1">
      <c r="F89" s="114"/>
    </row>
    <row r="90" ht="18" customHeight="1">
      <c r="F90" s="114"/>
    </row>
    <row r="91" ht="18" customHeight="1">
      <c r="F91" s="114"/>
    </row>
    <row r="92" ht="18" customHeight="1">
      <c r="F92" s="114"/>
    </row>
    <row r="93" ht="18" customHeight="1">
      <c r="F93" s="114"/>
    </row>
    <row r="94" ht="18" customHeight="1">
      <c r="F94" s="114"/>
    </row>
    <row r="95" ht="18" customHeight="1">
      <c r="F95" s="114"/>
    </row>
    <row r="96" ht="18" customHeight="1">
      <c r="F96" s="114"/>
    </row>
    <row r="97" ht="18" customHeight="1">
      <c r="F97" s="114"/>
    </row>
    <row r="98" ht="18" customHeight="1">
      <c r="F98" s="114"/>
    </row>
    <row r="99" ht="18" customHeight="1">
      <c r="F99" s="114"/>
    </row>
    <row r="100" ht="18" customHeight="1">
      <c r="F100" s="114"/>
    </row>
    <row r="101" ht="18" customHeight="1">
      <c r="F101" s="114"/>
    </row>
    <row r="102" ht="18" customHeight="1">
      <c r="F102" s="114"/>
    </row>
    <row r="103" ht="18" customHeight="1">
      <c r="F103" s="114"/>
    </row>
    <row r="104" ht="18" customHeight="1">
      <c r="F104" s="114"/>
    </row>
    <row r="105" ht="18" customHeight="1">
      <c r="F105" s="114"/>
    </row>
    <row r="106" ht="18" customHeight="1">
      <c r="F106" s="114"/>
    </row>
    <row r="107" ht="18" customHeight="1">
      <c r="F107" s="114"/>
    </row>
    <row r="108" ht="18" customHeight="1">
      <c r="F108" s="114"/>
    </row>
    <row r="109" ht="18" customHeight="1">
      <c r="F109" s="114"/>
    </row>
    <row r="110" ht="18" customHeight="1">
      <c r="F110" s="114"/>
    </row>
    <row r="111" ht="18" customHeight="1">
      <c r="F111" s="114"/>
    </row>
    <row r="112" ht="18" customHeight="1">
      <c r="F112" s="114"/>
    </row>
    <row r="113" ht="18" customHeight="1">
      <c r="F113" s="114"/>
    </row>
    <row r="114" ht="18" customHeight="1">
      <c r="F114" s="114"/>
    </row>
    <row r="115" ht="18" customHeight="1">
      <c r="F115" s="114"/>
    </row>
    <row r="116" ht="18" customHeight="1">
      <c r="F116" s="114"/>
    </row>
    <row r="117" ht="18" customHeight="1">
      <c r="F117" s="114"/>
    </row>
    <row r="118" ht="18" customHeight="1">
      <c r="F118" s="114"/>
    </row>
    <row r="119" ht="18" customHeight="1">
      <c r="F119" s="114"/>
    </row>
    <row r="120" ht="18" customHeight="1">
      <c r="F120" s="114"/>
    </row>
    <row r="121" ht="18" customHeight="1">
      <c r="F121" s="114"/>
    </row>
    <row r="122" ht="18" customHeight="1">
      <c r="F122" s="114"/>
    </row>
    <row r="123" ht="18" customHeight="1">
      <c r="F123" s="114"/>
    </row>
    <row r="124" ht="18" customHeight="1">
      <c r="F124" s="114"/>
    </row>
    <row r="125" ht="18" customHeight="1">
      <c r="F125" s="114"/>
    </row>
    <row r="126" ht="18" customHeight="1">
      <c r="F126" s="114"/>
    </row>
    <row r="127" ht="18" customHeight="1">
      <c r="F127" s="114"/>
    </row>
    <row r="128" ht="18" customHeight="1">
      <c r="F128" s="114"/>
    </row>
    <row r="129" ht="18" customHeight="1">
      <c r="F129" s="114"/>
    </row>
    <row r="130" ht="18" customHeight="1">
      <c r="F130" s="114"/>
    </row>
    <row r="131" ht="18" customHeight="1">
      <c r="F131" s="114"/>
    </row>
    <row r="132" ht="18" customHeight="1">
      <c r="F132" s="114"/>
    </row>
    <row r="133" ht="18" customHeight="1">
      <c r="F133" s="114"/>
    </row>
    <row r="134" ht="18" customHeight="1">
      <c r="F134" s="114"/>
    </row>
    <row r="135" ht="18" customHeight="1">
      <c r="F135" s="114"/>
    </row>
    <row r="136" ht="18" customHeight="1">
      <c r="F136" s="114"/>
    </row>
    <row r="137" ht="18" customHeight="1">
      <c r="F137" s="114"/>
    </row>
    <row r="138" ht="18" customHeight="1">
      <c r="F138" s="114"/>
    </row>
    <row r="139" ht="18" customHeight="1">
      <c r="F139" s="114"/>
    </row>
    <row r="140" ht="18" customHeight="1">
      <c r="F140" s="114"/>
    </row>
    <row r="141" ht="18" customHeight="1">
      <c r="F141" s="114"/>
    </row>
    <row r="142" ht="18" customHeight="1">
      <c r="F142" s="114"/>
    </row>
    <row r="143" ht="18" customHeight="1">
      <c r="F143" s="114"/>
    </row>
    <row r="144" ht="18" customHeight="1">
      <c r="F144" s="114"/>
    </row>
    <row r="145" ht="18" customHeight="1">
      <c r="F145" s="114"/>
    </row>
    <row r="146" ht="18" customHeight="1">
      <c r="F146" s="114"/>
    </row>
    <row r="147" ht="18" customHeight="1">
      <c r="F147" s="114"/>
    </row>
    <row r="148" ht="18" customHeight="1">
      <c r="F148" s="114"/>
    </row>
    <row r="149" ht="18" customHeight="1">
      <c r="F149" s="114"/>
    </row>
    <row r="150" ht="18" customHeight="1">
      <c r="F150" s="114"/>
    </row>
    <row r="151" ht="18" customHeight="1">
      <c r="F151" s="114"/>
    </row>
    <row r="152" ht="18" customHeight="1">
      <c r="F152" s="114"/>
    </row>
    <row r="153" ht="18" customHeight="1">
      <c r="F153" s="114"/>
    </row>
    <row r="154" ht="18" customHeight="1">
      <c r="F154" s="114"/>
    </row>
    <row r="155" ht="18" customHeight="1">
      <c r="F155" s="114"/>
    </row>
    <row r="156" ht="18" customHeight="1">
      <c r="F156" s="114"/>
    </row>
    <row r="157" ht="18" customHeight="1">
      <c r="F157" s="114"/>
    </row>
    <row r="158" ht="18" customHeight="1">
      <c r="F158" s="114"/>
    </row>
    <row r="159" ht="18" customHeight="1">
      <c r="F159" s="114"/>
    </row>
    <row r="160" ht="18" customHeight="1">
      <c r="F160" s="114"/>
    </row>
    <row r="161" ht="18" customHeight="1">
      <c r="F161" s="114"/>
    </row>
    <row r="162" ht="18" customHeight="1">
      <c r="F162" s="114"/>
    </row>
    <row r="163" ht="18" customHeight="1">
      <c r="F163" s="114"/>
    </row>
    <row r="164" ht="18" customHeight="1">
      <c r="F164" s="114"/>
    </row>
    <row r="165" ht="18" customHeight="1">
      <c r="F165" s="114"/>
    </row>
    <row r="166" ht="18" customHeight="1">
      <c r="F166" s="114"/>
    </row>
    <row r="167" ht="18" customHeight="1">
      <c r="F167" s="114"/>
    </row>
    <row r="168" ht="18" customHeight="1">
      <c r="F168" s="114"/>
    </row>
    <row r="169" ht="18" customHeight="1">
      <c r="F169" s="114"/>
    </row>
    <row r="170" ht="18" customHeight="1">
      <c r="F170" s="114"/>
    </row>
    <row r="171" ht="18" customHeight="1">
      <c r="F171" s="114"/>
    </row>
    <row r="172" ht="18" customHeight="1">
      <c r="F172" s="114"/>
    </row>
    <row r="173" ht="18" customHeight="1">
      <c r="F173" s="114"/>
    </row>
    <row r="174" ht="18" customHeight="1">
      <c r="F174" s="114"/>
    </row>
    <row r="175" ht="18" customHeight="1">
      <c r="F175" s="114"/>
    </row>
    <row r="176" ht="18" customHeight="1">
      <c r="F176" s="114"/>
    </row>
    <row r="177" ht="18" customHeight="1">
      <c r="F177" s="114"/>
    </row>
    <row r="178" ht="18" customHeight="1">
      <c r="F178" s="114"/>
    </row>
    <row r="179" ht="18" customHeight="1">
      <c r="F179" s="114"/>
    </row>
    <row r="180" ht="18" customHeight="1">
      <c r="F180" s="114"/>
    </row>
    <row r="181" ht="18" customHeight="1">
      <c r="F181" s="114"/>
    </row>
    <row r="182" ht="18" customHeight="1">
      <c r="F182" s="114"/>
    </row>
    <row r="183" ht="18" customHeight="1">
      <c r="F183" s="114"/>
    </row>
    <row r="184" ht="18" customHeight="1">
      <c r="F184" s="114"/>
    </row>
    <row r="185" ht="18" customHeight="1">
      <c r="F185" s="114"/>
    </row>
    <row r="186" ht="18" customHeight="1">
      <c r="F186" s="114"/>
    </row>
    <row r="187" ht="18" customHeight="1">
      <c r="F187" s="114"/>
    </row>
    <row r="188" ht="18" customHeight="1">
      <c r="F188" s="114"/>
    </row>
    <row r="189" ht="18" customHeight="1">
      <c r="F189" s="114"/>
    </row>
    <row r="190" ht="18" customHeight="1">
      <c r="F190" s="114"/>
    </row>
    <row r="191" ht="18" customHeight="1">
      <c r="F191" s="114"/>
    </row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</sheetData>
  <sheetProtection/>
  <mergeCells count="10">
    <mergeCell ref="E3:E4"/>
    <mergeCell ref="F3:F4"/>
    <mergeCell ref="G3:G4"/>
    <mergeCell ref="A1:I1"/>
    <mergeCell ref="A2:I2"/>
    <mergeCell ref="H3:I3"/>
    <mergeCell ref="A3:A4"/>
    <mergeCell ref="B3:B4"/>
    <mergeCell ref="C3:C4"/>
    <mergeCell ref="D3:D4"/>
  </mergeCells>
  <printOptions/>
  <pageMargins left="0.3937007874015748" right="0" top="0.1968503937007874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23"/>
  <sheetViews>
    <sheetView showGridLines="0" zoomScale="110" zoomScaleNormal="110" zoomScalePageLayoutView="0" workbookViewId="0" topLeftCell="A1">
      <selection activeCell="A1" sqref="A1:I1"/>
    </sheetView>
  </sheetViews>
  <sheetFormatPr defaultColWidth="9.00390625" defaultRowHeight="12.75"/>
  <cols>
    <col min="1" max="1" width="5.75390625" style="27" customWidth="1"/>
    <col min="2" max="2" width="20.75390625" style="27" customWidth="1"/>
    <col min="3" max="3" width="30.75390625" style="18" customWidth="1"/>
    <col min="4" max="5" width="8.75390625" style="27" customWidth="1"/>
    <col min="6" max="6" width="10.75390625" style="27" customWidth="1"/>
    <col min="7" max="7" width="6.75390625" style="27" customWidth="1"/>
    <col min="8" max="9" width="3.75390625" style="144" customWidth="1"/>
    <col min="10" max="10" width="2.875" style="18" bestFit="1" customWidth="1"/>
    <col min="11" max="16384" width="9.125" style="18" customWidth="1"/>
  </cols>
  <sheetData>
    <row r="1" spans="1:9" s="10" customFormat="1" ht="30" customHeight="1">
      <c r="A1" s="504" t="s">
        <v>93</v>
      </c>
      <c r="B1" s="504"/>
      <c r="C1" s="504"/>
      <c r="D1" s="504"/>
      <c r="E1" s="504"/>
      <c r="F1" s="504"/>
      <c r="G1" s="504"/>
      <c r="H1" s="504"/>
      <c r="I1" s="504"/>
    </row>
    <row r="2" spans="1:9" s="10" customFormat="1" ht="30" customHeight="1">
      <c r="A2" s="516" t="s">
        <v>321</v>
      </c>
      <c r="B2" s="516"/>
      <c r="C2" s="516"/>
      <c r="D2" s="516"/>
      <c r="E2" s="516"/>
      <c r="F2" s="516"/>
      <c r="G2" s="516"/>
      <c r="H2" s="516"/>
      <c r="I2" s="516"/>
    </row>
    <row r="3" spans="1:9" s="135" customFormat="1" ht="18" customHeight="1">
      <c r="A3" s="513" t="s">
        <v>0</v>
      </c>
      <c r="B3" s="513" t="s">
        <v>5</v>
      </c>
      <c r="C3" s="513" t="s">
        <v>9</v>
      </c>
      <c r="D3" s="513" t="s">
        <v>1</v>
      </c>
      <c r="E3" s="513" t="s">
        <v>7</v>
      </c>
      <c r="F3" s="513" t="s">
        <v>3</v>
      </c>
      <c r="G3" s="513" t="s">
        <v>4</v>
      </c>
      <c r="H3" s="513" t="s">
        <v>10</v>
      </c>
      <c r="I3" s="513"/>
    </row>
    <row r="4" spans="1:9" s="135" customFormat="1" ht="18" customHeight="1">
      <c r="A4" s="514"/>
      <c r="B4" s="514"/>
      <c r="C4" s="514"/>
      <c r="D4" s="514"/>
      <c r="E4" s="514"/>
      <c r="F4" s="514"/>
      <c r="G4" s="514"/>
      <c r="H4" s="141" t="s">
        <v>11</v>
      </c>
      <c r="I4" s="142" t="s">
        <v>12</v>
      </c>
    </row>
    <row r="5" spans="1:13" s="19" customFormat="1" ht="24" customHeight="1">
      <c r="A5" s="116">
        <v>1</v>
      </c>
      <c r="B5" s="37" t="s">
        <v>353</v>
      </c>
      <c r="C5" s="37" t="s">
        <v>341</v>
      </c>
      <c r="D5" s="9">
        <v>336</v>
      </c>
      <c r="E5" s="9">
        <v>145</v>
      </c>
      <c r="F5" s="286">
        <f aca="true" t="shared" si="0" ref="F5:F13">SUM(D5:E5)</f>
        <v>481</v>
      </c>
      <c r="G5" s="230">
        <v>9</v>
      </c>
      <c r="H5" s="233">
        <v>2</v>
      </c>
      <c r="I5" s="233">
        <v>0</v>
      </c>
      <c r="J5" s="281"/>
      <c r="K5" s="281"/>
      <c r="L5" s="281"/>
      <c r="M5" s="281"/>
    </row>
    <row r="6" spans="1:13" s="6" customFormat="1" ht="24" customHeight="1">
      <c r="A6" s="123">
        <v>2</v>
      </c>
      <c r="B6" s="32" t="s">
        <v>349</v>
      </c>
      <c r="C6" s="32" t="s">
        <v>199</v>
      </c>
      <c r="D6" s="271">
        <v>330</v>
      </c>
      <c r="E6" s="271">
        <v>149</v>
      </c>
      <c r="F6" s="287">
        <f t="shared" si="0"/>
        <v>479</v>
      </c>
      <c r="G6" s="234">
        <v>10</v>
      </c>
      <c r="H6" s="236">
        <v>2</v>
      </c>
      <c r="I6" s="236">
        <v>1</v>
      </c>
      <c r="J6" s="268"/>
      <c r="K6" s="268"/>
      <c r="L6" s="268"/>
      <c r="M6" s="268"/>
    </row>
    <row r="7" spans="1:13" s="7" customFormat="1" ht="24" customHeight="1">
      <c r="A7" s="124">
        <v>3</v>
      </c>
      <c r="B7" s="17" t="s">
        <v>347</v>
      </c>
      <c r="C7" s="485" t="s">
        <v>333</v>
      </c>
      <c r="D7" s="448">
        <v>315</v>
      </c>
      <c r="E7" s="448">
        <v>149</v>
      </c>
      <c r="F7" s="289">
        <f t="shared" si="0"/>
        <v>464</v>
      </c>
      <c r="G7" s="237">
        <v>12</v>
      </c>
      <c r="H7" s="237">
        <v>1</v>
      </c>
      <c r="I7" s="237">
        <v>3</v>
      </c>
      <c r="J7" s="282"/>
      <c r="K7" s="282"/>
      <c r="L7" s="282"/>
      <c r="M7" s="282"/>
    </row>
    <row r="8" spans="1:13" s="11" customFormat="1" ht="24" customHeight="1">
      <c r="A8" s="137">
        <v>4</v>
      </c>
      <c r="B8" s="33" t="s">
        <v>349</v>
      </c>
      <c r="C8" s="112" t="s">
        <v>336</v>
      </c>
      <c r="D8" s="12">
        <v>333</v>
      </c>
      <c r="E8" s="12">
        <v>131</v>
      </c>
      <c r="F8" s="283">
        <f t="shared" si="0"/>
        <v>464</v>
      </c>
      <c r="G8" s="239">
        <v>14</v>
      </c>
      <c r="H8" s="239">
        <v>1</v>
      </c>
      <c r="I8" s="239">
        <v>0</v>
      </c>
      <c r="J8" s="143"/>
      <c r="K8" s="143"/>
      <c r="L8" s="143"/>
      <c r="M8" s="143"/>
    </row>
    <row r="9" spans="1:9" s="11" customFormat="1" ht="24" customHeight="1">
      <c r="A9" s="137">
        <v>5</v>
      </c>
      <c r="B9" s="28" t="s">
        <v>347</v>
      </c>
      <c r="C9" s="33" t="s">
        <v>334</v>
      </c>
      <c r="D9" s="4">
        <v>341</v>
      </c>
      <c r="E9" s="4">
        <v>123</v>
      </c>
      <c r="F9" s="283">
        <f t="shared" si="0"/>
        <v>464</v>
      </c>
      <c r="G9" s="238">
        <v>20</v>
      </c>
      <c r="H9" s="239">
        <v>3</v>
      </c>
      <c r="I9" s="239">
        <v>1</v>
      </c>
    </row>
    <row r="10" spans="1:9" s="11" customFormat="1" ht="24" customHeight="1">
      <c r="A10" s="137">
        <v>6</v>
      </c>
      <c r="B10" s="33" t="s">
        <v>346</v>
      </c>
      <c r="C10" s="33" t="s">
        <v>332</v>
      </c>
      <c r="D10" s="4">
        <v>337</v>
      </c>
      <c r="E10" s="4">
        <v>126</v>
      </c>
      <c r="F10" s="283">
        <f t="shared" si="0"/>
        <v>463</v>
      </c>
      <c r="G10" s="238">
        <v>18</v>
      </c>
      <c r="H10" s="239">
        <v>2</v>
      </c>
      <c r="I10" s="239">
        <v>0</v>
      </c>
    </row>
    <row r="11" spans="1:9" s="11" customFormat="1" ht="24" customHeight="1">
      <c r="A11" s="137">
        <v>7</v>
      </c>
      <c r="B11" s="33" t="s">
        <v>345</v>
      </c>
      <c r="C11" s="33" t="s">
        <v>199</v>
      </c>
      <c r="D11" s="4">
        <v>335</v>
      </c>
      <c r="E11" s="4">
        <v>119</v>
      </c>
      <c r="F11" s="283">
        <f t="shared" si="0"/>
        <v>454</v>
      </c>
      <c r="G11" s="239">
        <v>10</v>
      </c>
      <c r="H11" s="239">
        <v>2</v>
      </c>
      <c r="I11" s="239">
        <v>1</v>
      </c>
    </row>
    <row r="12" spans="1:9" s="11" customFormat="1" ht="24" customHeight="1">
      <c r="A12" s="137">
        <v>8</v>
      </c>
      <c r="B12" s="33" t="s">
        <v>353</v>
      </c>
      <c r="C12" s="112" t="s">
        <v>340</v>
      </c>
      <c r="D12" s="12">
        <v>299</v>
      </c>
      <c r="E12" s="12">
        <v>130</v>
      </c>
      <c r="F12" s="283">
        <f t="shared" si="0"/>
        <v>429</v>
      </c>
      <c r="G12" s="238">
        <v>11</v>
      </c>
      <c r="H12" s="239">
        <v>0</v>
      </c>
      <c r="I12" s="239">
        <v>1</v>
      </c>
    </row>
    <row r="13" spans="1:9" s="11" customFormat="1" ht="24" customHeight="1">
      <c r="A13" s="137">
        <v>9</v>
      </c>
      <c r="B13" s="33" t="s">
        <v>353</v>
      </c>
      <c r="C13" s="33" t="s">
        <v>341</v>
      </c>
      <c r="D13" s="4">
        <v>316</v>
      </c>
      <c r="E13" s="4">
        <v>111</v>
      </c>
      <c r="F13" s="283">
        <f t="shared" si="0"/>
        <v>427</v>
      </c>
      <c r="G13" s="239">
        <v>10</v>
      </c>
      <c r="H13" s="239">
        <v>0</v>
      </c>
      <c r="I13" s="239">
        <v>0</v>
      </c>
    </row>
    <row r="14" spans="1:9" s="11" customFormat="1" ht="24" customHeight="1">
      <c r="A14" s="137"/>
      <c r="B14" s="115"/>
      <c r="C14" s="28"/>
      <c r="D14" s="238"/>
      <c r="E14" s="238"/>
      <c r="F14" s="290"/>
      <c r="G14" s="238"/>
      <c r="H14" s="239"/>
      <c r="I14" s="239"/>
    </row>
    <row r="15" spans="1:9" s="11" customFormat="1" ht="24" customHeight="1">
      <c r="A15" s="137"/>
      <c r="B15" s="115"/>
      <c r="C15" s="33"/>
      <c r="D15" s="238"/>
      <c r="E15" s="238"/>
      <c r="F15" s="291"/>
      <c r="G15" s="238"/>
      <c r="H15" s="239"/>
      <c r="I15" s="239"/>
    </row>
    <row r="16" spans="1:9" s="11" customFormat="1" ht="24" customHeight="1">
      <c r="A16" s="137"/>
      <c r="B16" s="129"/>
      <c r="C16" s="28"/>
      <c r="D16" s="238"/>
      <c r="E16" s="238"/>
      <c r="F16" s="290"/>
      <c r="G16" s="238"/>
      <c r="H16" s="239"/>
      <c r="I16" s="239"/>
    </row>
    <row r="17" spans="1:9" s="11" customFormat="1" ht="18" customHeight="1">
      <c r="A17" s="137"/>
      <c r="B17" s="129"/>
      <c r="C17" s="28"/>
      <c r="D17" s="238"/>
      <c r="E17" s="238"/>
      <c r="F17" s="290"/>
      <c r="G17" s="238"/>
      <c r="H17" s="239"/>
      <c r="I17" s="239"/>
    </row>
    <row r="18" spans="1:9" s="11" customFormat="1" ht="18" customHeight="1">
      <c r="A18" s="137"/>
      <c r="B18" s="115"/>
      <c r="C18" s="112"/>
      <c r="D18" s="239"/>
      <c r="E18" s="239"/>
      <c r="F18" s="290"/>
      <c r="G18" s="238"/>
      <c r="H18" s="239"/>
      <c r="I18" s="239"/>
    </row>
    <row r="19" spans="1:9" s="11" customFormat="1" ht="18" customHeight="1">
      <c r="A19" s="137"/>
      <c r="B19" s="115"/>
      <c r="C19" s="33"/>
      <c r="D19" s="238"/>
      <c r="E19" s="238"/>
      <c r="F19" s="290"/>
      <c r="G19" s="239"/>
      <c r="H19" s="239"/>
      <c r="I19" s="239"/>
    </row>
    <row r="20" spans="1:9" s="11" customFormat="1" ht="18" customHeight="1">
      <c r="A20" s="137"/>
      <c r="B20" s="115"/>
      <c r="C20" s="28"/>
      <c r="D20" s="238"/>
      <c r="E20" s="238"/>
      <c r="F20" s="290"/>
      <c r="G20" s="238"/>
      <c r="H20" s="239"/>
      <c r="I20" s="239"/>
    </row>
    <row r="21" spans="1:9" s="11" customFormat="1" ht="18" customHeight="1">
      <c r="A21" s="137"/>
      <c r="B21" s="115"/>
      <c r="C21" s="28"/>
      <c r="D21" s="238"/>
      <c r="E21" s="238"/>
      <c r="F21" s="290"/>
      <c r="G21" s="239"/>
      <c r="H21" s="239"/>
      <c r="I21" s="239"/>
    </row>
    <row r="22" spans="1:9" s="11" customFormat="1" ht="18" customHeight="1">
      <c r="A22" s="137"/>
      <c r="B22" s="115"/>
      <c r="C22" s="33"/>
      <c r="D22" s="238"/>
      <c r="E22" s="238"/>
      <c r="F22" s="290"/>
      <c r="G22" s="239"/>
      <c r="H22" s="239"/>
      <c r="I22" s="239"/>
    </row>
    <row r="23" spans="1:9" s="11" customFormat="1" ht="18" customHeight="1">
      <c r="A23" s="137"/>
      <c r="B23" s="115"/>
      <c r="C23" s="33"/>
      <c r="D23" s="238"/>
      <c r="E23" s="238"/>
      <c r="F23" s="290"/>
      <c r="G23" s="239"/>
      <c r="H23" s="239"/>
      <c r="I23" s="239"/>
    </row>
    <row r="24" spans="1:9" s="11" customFormat="1" ht="18" customHeight="1">
      <c r="A24" s="137"/>
      <c r="B24" s="147"/>
      <c r="C24" s="38"/>
      <c r="D24" s="137"/>
      <c r="E24" s="137"/>
      <c r="F24" s="4"/>
      <c r="G24" s="137"/>
      <c r="H24" s="108"/>
      <c r="I24" s="108"/>
    </row>
    <row r="25" spans="1:9" s="11" customFormat="1" ht="18" customHeight="1">
      <c r="A25" s="137"/>
      <c r="B25" s="147"/>
      <c r="C25" s="38"/>
      <c r="D25" s="137"/>
      <c r="E25" s="137"/>
      <c r="F25" s="4"/>
      <c r="G25" s="137"/>
      <c r="H25" s="108"/>
      <c r="I25" s="108"/>
    </row>
    <row r="26" spans="1:9" s="11" customFormat="1" ht="18" customHeight="1">
      <c r="A26" s="137"/>
      <c r="B26" s="147"/>
      <c r="C26" s="39"/>
      <c r="D26" s="137"/>
      <c r="E26" s="137"/>
      <c r="F26" s="4"/>
      <c r="G26" s="137"/>
      <c r="H26" s="108"/>
      <c r="I26" s="108"/>
    </row>
    <row r="27" spans="1:9" s="11" customFormat="1" ht="18" customHeight="1">
      <c r="A27" s="137"/>
      <c r="B27" s="147"/>
      <c r="C27" s="40"/>
      <c r="D27" s="137"/>
      <c r="E27" s="137"/>
      <c r="F27" s="4"/>
      <c r="G27" s="137"/>
      <c r="H27" s="108"/>
      <c r="I27" s="108"/>
    </row>
    <row r="28" spans="1:9" s="11" customFormat="1" ht="18" customHeight="1">
      <c r="A28" s="137"/>
      <c r="B28" s="148"/>
      <c r="C28" s="39"/>
      <c r="D28" s="137"/>
      <c r="E28" s="137"/>
      <c r="F28" s="4"/>
      <c r="G28" s="137"/>
      <c r="H28" s="108"/>
      <c r="I28" s="108"/>
    </row>
    <row r="29" spans="1:9" s="11" customFormat="1" ht="18" customHeight="1">
      <c r="A29" s="137"/>
      <c r="B29" s="147"/>
      <c r="C29" s="39"/>
      <c r="D29" s="137"/>
      <c r="E29" s="137"/>
      <c r="F29" s="4"/>
      <c r="G29" s="137"/>
      <c r="H29" s="108"/>
      <c r="I29" s="108"/>
    </row>
    <row r="30" spans="1:9" s="11" customFormat="1" ht="18" customHeight="1">
      <c r="A30" s="137"/>
      <c r="B30" s="147"/>
      <c r="C30" s="40"/>
      <c r="D30" s="137"/>
      <c r="E30" s="137"/>
      <c r="F30" s="4"/>
      <c r="G30" s="137"/>
      <c r="H30" s="108"/>
      <c r="I30" s="108"/>
    </row>
    <row r="31" spans="1:9" s="11" customFormat="1" ht="18" customHeight="1">
      <c r="A31" s="137"/>
      <c r="B31" s="147"/>
      <c r="C31" s="38"/>
      <c r="D31" s="137"/>
      <c r="E31" s="137"/>
      <c r="F31" s="4"/>
      <c r="G31" s="137"/>
      <c r="H31" s="108"/>
      <c r="I31" s="108"/>
    </row>
    <row r="32" spans="1:9" s="11" customFormat="1" ht="18" customHeight="1">
      <c r="A32" s="137"/>
      <c r="B32" s="147"/>
      <c r="C32" s="38"/>
      <c r="D32" s="137"/>
      <c r="E32" s="137"/>
      <c r="F32" s="4"/>
      <c r="G32" s="137"/>
      <c r="H32" s="108"/>
      <c r="I32" s="108"/>
    </row>
    <row r="33" spans="1:9" s="128" customFormat="1" ht="18" customHeight="1">
      <c r="A33" s="137"/>
      <c r="B33" s="147"/>
      <c r="C33" s="38"/>
      <c r="D33" s="137"/>
      <c r="E33" s="137"/>
      <c r="F33" s="4"/>
      <c r="G33" s="137"/>
      <c r="H33" s="108"/>
      <c r="I33" s="108"/>
    </row>
    <row r="34" spans="1:9" s="128" customFormat="1" ht="18" customHeight="1">
      <c r="A34" s="137"/>
      <c r="B34" s="147"/>
      <c r="C34" s="40"/>
      <c r="D34" s="137"/>
      <c r="E34" s="137"/>
      <c r="F34" s="4"/>
      <c r="G34" s="137"/>
      <c r="H34" s="108"/>
      <c r="I34" s="108"/>
    </row>
    <row r="35" spans="1:9" s="128" customFormat="1" ht="18" customHeight="1">
      <c r="A35" s="137"/>
      <c r="B35" s="147"/>
      <c r="C35" s="38"/>
      <c r="D35" s="137"/>
      <c r="E35" s="137"/>
      <c r="F35" s="4"/>
      <c r="G35" s="137"/>
      <c r="H35" s="108"/>
      <c r="I35" s="108"/>
    </row>
    <row r="36" spans="1:9" s="128" customFormat="1" ht="18" customHeight="1">
      <c r="A36" s="137"/>
      <c r="B36" s="147"/>
      <c r="C36" s="38"/>
      <c r="D36" s="137"/>
      <c r="E36" s="137"/>
      <c r="F36" s="4"/>
      <c r="G36" s="137"/>
      <c r="H36" s="108"/>
      <c r="I36" s="108"/>
    </row>
    <row r="37" spans="1:9" s="128" customFormat="1" ht="18" customHeight="1">
      <c r="A37" s="137"/>
      <c r="B37" s="147"/>
      <c r="C37" s="39"/>
      <c r="D37" s="137"/>
      <c r="E37" s="137"/>
      <c r="F37" s="4"/>
      <c r="G37" s="137"/>
      <c r="H37" s="108"/>
      <c r="I37" s="108"/>
    </row>
    <row r="38" spans="1:9" s="128" customFormat="1" ht="18" customHeight="1">
      <c r="A38" s="137"/>
      <c r="B38" s="147"/>
      <c r="C38" s="39"/>
      <c r="D38" s="137"/>
      <c r="E38" s="137"/>
      <c r="F38" s="4"/>
      <c r="G38" s="137"/>
      <c r="H38" s="108"/>
      <c r="I38" s="108"/>
    </row>
    <row r="39" spans="1:9" s="128" customFormat="1" ht="18" customHeight="1">
      <c r="A39" s="137"/>
      <c r="B39" s="148"/>
      <c r="C39" s="39"/>
      <c r="D39" s="137"/>
      <c r="E39" s="137"/>
      <c r="F39" s="4"/>
      <c r="G39" s="137"/>
      <c r="H39" s="108"/>
      <c r="I39" s="108"/>
    </row>
    <row r="40" spans="1:9" s="128" customFormat="1" ht="18" customHeight="1">
      <c r="A40" s="137"/>
      <c r="B40" s="147"/>
      <c r="C40" s="39"/>
      <c r="D40" s="137"/>
      <c r="E40" s="137"/>
      <c r="F40" s="4"/>
      <c r="G40" s="137"/>
      <c r="H40" s="108"/>
      <c r="I40" s="108"/>
    </row>
    <row r="41" spans="1:9" s="128" customFormat="1" ht="18" customHeight="1">
      <c r="A41" s="137"/>
      <c r="B41" s="147"/>
      <c r="C41" s="148"/>
      <c r="D41" s="137"/>
      <c r="E41" s="137"/>
      <c r="F41" s="4"/>
      <c r="G41" s="137"/>
      <c r="H41" s="108"/>
      <c r="I41" s="108"/>
    </row>
    <row r="42" spans="1:9" s="128" customFormat="1" ht="18" customHeight="1">
      <c r="A42" s="137"/>
      <c r="B42" s="147"/>
      <c r="C42" s="149"/>
      <c r="D42" s="137"/>
      <c r="E42" s="137"/>
      <c r="F42" s="4"/>
      <c r="G42" s="137"/>
      <c r="H42" s="108"/>
      <c r="I42" s="108"/>
    </row>
    <row r="43" spans="1:9" s="128" customFormat="1" ht="18" customHeight="1">
      <c r="A43" s="137"/>
      <c r="B43" s="147"/>
      <c r="C43" s="149"/>
      <c r="D43" s="137"/>
      <c r="E43" s="137"/>
      <c r="F43" s="4"/>
      <c r="G43" s="137"/>
      <c r="H43" s="108"/>
      <c r="I43" s="108"/>
    </row>
    <row r="44" spans="1:9" s="128" customFormat="1" ht="18" customHeight="1">
      <c r="A44" s="137"/>
      <c r="B44" s="147"/>
      <c r="C44" s="149"/>
      <c r="D44" s="137"/>
      <c r="E44" s="137"/>
      <c r="F44" s="4"/>
      <c r="G44" s="137"/>
      <c r="H44" s="108"/>
      <c r="I44" s="108"/>
    </row>
    <row r="45" spans="1:9" s="128" customFormat="1" ht="18" customHeight="1">
      <c r="A45" s="137"/>
      <c r="B45" s="148"/>
      <c r="C45" s="148"/>
      <c r="D45" s="137"/>
      <c r="E45" s="137"/>
      <c r="F45" s="4"/>
      <c r="G45" s="137"/>
      <c r="H45" s="108"/>
      <c r="I45" s="108"/>
    </row>
    <row r="46" spans="1:9" s="128" customFormat="1" ht="18" customHeight="1">
      <c r="A46" s="137"/>
      <c r="B46" s="147"/>
      <c r="C46" s="149"/>
      <c r="D46" s="137"/>
      <c r="E46" s="137"/>
      <c r="F46" s="4"/>
      <c r="G46" s="137"/>
      <c r="H46" s="108"/>
      <c r="I46" s="108"/>
    </row>
    <row r="47" spans="1:9" s="128" customFormat="1" ht="18" customHeight="1">
      <c r="A47" s="137"/>
      <c r="B47" s="147"/>
      <c r="C47" s="149"/>
      <c r="D47" s="137"/>
      <c r="E47" s="137"/>
      <c r="F47" s="4"/>
      <c r="G47" s="137"/>
      <c r="H47" s="108"/>
      <c r="I47" s="108"/>
    </row>
    <row r="48" spans="1:9" s="128" customFormat="1" ht="18" customHeight="1">
      <c r="A48" s="137"/>
      <c r="B48" s="150"/>
      <c r="C48" s="149"/>
      <c r="D48" s="137"/>
      <c r="E48" s="137"/>
      <c r="F48" s="4"/>
      <c r="G48" s="137"/>
      <c r="H48" s="108"/>
      <c r="I48" s="108"/>
    </row>
    <row r="49" spans="1:9" s="128" customFormat="1" ht="18" customHeight="1">
      <c r="A49" s="137"/>
      <c r="B49" s="150"/>
      <c r="C49" s="151"/>
      <c r="D49" s="137"/>
      <c r="E49" s="137"/>
      <c r="F49" s="4"/>
      <c r="G49" s="137"/>
      <c r="H49" s="108"/>
      <c r="I49" s="108"/>
    </row>
    <row r="50" spans="1:9" ht="18" customHeight="1">
      <c r="A50" s="137"/>
      <c r="B50" s="150"/>
      <c r="C50" s="149"/>
      <c r="D50" s="137"/>
      <c r="E50" s="137"/>
      <c r="F50" s="4"/>
      <c r="G50" s="137"/>
      <c r="H50" s="108"/>
      <c r="I50" s="108"/>
    </row>
    <row r="51" spans="1:6" ht="18" customHeight="1">
      <c r="A51" s="144"/>
      <c r="F51" s="43"/>
    </row>
    <row r="52" spans="1:6" ht="18" customHeight="1">
      <c r="A52" s="144"/>
      <c r="F52" s="43"/>
    </row>
    <row r="53" spans="1:6" ht="18" customHeight="1">
      <c r="A53" s="144"/>
      <c r="F53" s="43"/>
    </row>
    <row r="54" spans="1:6" ht="18" customHeight="1">
      <c r="A54" s="144"/>
      <c r="F54" s="43"/>
    </row>
    <row r="55" spans="1:6" ht="18" customHeight="1">
      <c r="A55" s="144"/>
      <c r="F55" s="43"/>
    </row>
    <row r="56" spans="1:6" ht="18" customHeight="1">
      <c r="A56" s="144"/>
      <c r="F56" s="43"/>
    </row>
    <row r="57" spans="1:6" ht="18" customHeight="1">
      <c r="A57" s="144"/>
      <c r="F57" s="43"/>
    </row>
    <row r="58" spans="1:6" ht="18" customHeight="1">
      <c r="A58" s="144"/>
      <c r="F58" s="43"/>
    </row>
    <row r="59" spans="1:6" ht="18" customHeight="1">
      <c r="A59" s="144"/>
      <c r="F59" s="43"/>
    </row>
    <row r="60" spans="1:6" ht="18" customHeight="1">
      <c r="A60" s="144"/>
      <c r="F60" s="43"/>
    </row>
    <row r="61" spans="1:6" ht="18" customHeight="1">
      <c r="A61" s="144"/>
      <c r="F61" s="43"/>
    </row>
    <row r="62" spans="1:6" ht="18" customHeight="1">
      <c r="A62" s="144"/>
      <c r="F62" s="43"/>
    </row>
    <row r="63" spans="1:6" ht="18" customHeight="1">
      <c r="A63" s="144"/>
      <c r="F63" s="43"/>
    </row>
    <row r="64" spans="1:6" ht="18" customHeight="1">
      <c r="A64" s="144"/>
      <c r="F64" s="43"/>
    </row>
    <row r="65" spans="1:6" ht="18" customHeight="1">
      <c r="A65" s="144"/>
      <c r="F65" s="43"/>
    </row>
    <row r="66" spans="1:6" ht="18" customHeight="1">
      <c r="A66" s="144"/>
      <c r="F66" s="43"/>
    </row>
    <row r="67" spans="1:6" ht="18" customHeight="1">
      <c r="A67" s="144"/>
      <c r="F67" s="43"/>
    </row>
    <row r="68" spans="1:6" ht="18" customHeight="1">
      <c r="A68" s="144"/>
      <c r="F68" s="43"/>
    </row>
    <row r="69" spans="1:6" ht="18" customHeight="1">
      <c r="A69" s="144"/>
      <c r="F69" s="43"/>
    </row>
    <row r="70" spans="1:6" ht="18" customHeight="1">
      <c r="A70" s="144"/>
      <c r="F70" s="43"/>
    </row>
    <row r="71" spans="1:6" ht="18" customHeight="1">
      <c r="A71" s="144"/>
      <c r="F71" s="43"/>
    </row>
    <row r="72" spans="1:6" ht="18" customHeight="1">
      <c r="A72" s="144"/>
      <c r="F72" s="43"/>
    </row>
    <row r="73" spans="1:6" ht="18" customHeight="1">
      <c r="A73" s="144"/>
      <c r="F73" s="43"/>
    </row>
    <row r="74" spans="1:6" ht="18" customHeight="1">
      <c r="A74" s="144"/>
      <c r="F74" s="43"/>
    </row>
    <row r="75" spans="1:6" ht="18" customHeight="1">
      <c r="A75" s="144"/>
      <c r="F75" s="43"/>
    </row>
    <row r="76" spans="1:6" ht="18" customHeight="1">
      <c r="A76" s="144"/>
      <c r="F76" s="43"/>
    </row>
    <row r="77" spans="1:6" ht="18" customHeight="1">
      <c r="A77" s="144"/>
      <c r="F77" s="43"/>
    </row>
    <row r="78" spans="1:6" ht="18" customHeight="1">
      <c r="A78" s="144"/>
      <c r="F78" s="43"/>
    </row>
    <row r="79" spans="1:6" ht="18" customHeight="1">
      <c r="A79" s="144"/>
      <c r="F79" s="43"/>
    </row>
    <row r="80" spans="1:6" ht="18" customHeight="1">
      <c r="A80" s="144"/>
      <c r="F80" s="43"/>
    </row>
    <row r="81" spans="1:6" ht="18" customHeight="1">
      <c r="A81" s="144"/>
      <c r="F81" s="43"/>
    </row>
    <row r="82" spans="1:6" ht="18" customHeight="1">
      <c r="A82" s="144"/>
      <c r="F82" s="43"/>
    </row>
    <row r="83" spans="1:6" ht="18" customHeight="1">
      <c r="A83" s="144"/>
      <c r="F83" s="43"/>
    </row>
    <row r="84" spans="1:6" ht="18" customHeight="1">
      <c r="A84" s="144"/>
      <c r="F84" s="43"/>
    </row>
    <row r="85" spans="1:6" ht="18" customHeight="1">
      <c r="A85" s="144"/>
      <c r="F85" s="43"/>
    </row>
    <row r="86" spans="1:6" ht="18" customHeight="1">
      <c r="A86" s="144"/>
      <c r="F86" s="43"/>
    </row>
    <row r="87" spans="1:6" ht="18" customHeight="1">
      <c r="A87" s="144"/>
      <c r="F87" s="43"/>
    </row>
    <row r="88" spans="1:6" ht="18" customHeight="1">
      <c r="A88" s="144"/>
      <c r="F88" s="43"/>
    </row>
    <row r="89" spans="1:6" ht="18" customHeight="1">
      <c r="A89" s="144"/>
      <c r="F89" s="43"/>
    </row>
    <row r="90" spans="1:6" ht="18" customHeight="1">
      <c r="A90" s="144"/>
      <c r="F90" s="43"/>
    </row>
    <row r="91" spans="1:6" ht="18" customHeight="1">
      <c r="A91" s="144"/>
      <c r="F91" s="43"/>
    </row>
    <row r="92" spans="1:6" ht="18" customHeight="1">
      <c r="A92" s="144"/>
      <c r="F92" s="43"/>
    </row>
    <row r="93" spans="1:6" ht="18" customHeight="1">
      <c r="A93" s="144"/>
      <c r="F93" s="43"/>
    </row>
    <row r="94" spans="1:6" ht="18" customHeight="1">
      <c r="A94" s="144"/>
      <c r="F94" s="43"/>
    </row>
    <row r="95" spans="1:6" ht="18" customHeight="1">
      <c r="A95" s="144"/>
      <c r="F95" s="43"/>
    </row>
    <row r="96" spans="1:6" ht="18" customHeight="1">
      <c r="A96" s="144"/>
      <c r="F96" s="43"/>
    </row>
    <row r="97" spans="1:6" ht="18" customHeight="1">
      <c r="A97" s="144"/>
      <c r="F97" s="43"/>
    </row>
    <row r="98" spans="1:6" ht="18" customHeight="1">
      <c r="A98" s="144"/>
      <c r="F98" s="43"/>
    </row>
    <row r="99" spans="1:6" ht="18" customHeight="1">
      <c r="A99" s="144"/>
      <c r="F99" s="43"/>
    </row>
    <row r="100" spans="1:6" ht="18" customHeight="1">
      <c r="A100" s="144"/>
      <c r="F100" s="43"/>
    </row>
    <row r="101" spans="1:6" ht="18" customHeight="1">
      <c r="A101" s="144"/>
      <c r="F101" s="43"/>
    </row>
    <row r="102" spans="1:6" ht="18" customHeight="1">
      <c r="A102" s="144"/>
      <c r="F102" s="43"/>
    </row>
    <row r="103" spans="1:6" ht="18" customHeight="1">
      <c r="A103" s="144"/>
      <c r="F103" s="43"/>
    </row>
    <row r="104" ht="18" customHeight="1">
      <c r="A104" s="144"/>
    </row>
    <row r="105" ht="18" customHeight="1">
      <c r="A105" s="144"/>
    </row>
    <row r="106" ht="18" customHeight="1">
      <c r="A106" s="144"/>
    </row>
    <row r="107" ht="18" customHeight="1">
      <c r="A107" s="144"/>
    </row>
    <row r="108" ht="18" customHeight="1">
      <c r="A108" s="144"/>
    </row>
    <row r="109" ht="18" customHeight="1">
      <c r="A109" s="144"/>
    </row>
    <row r="110" ht="18" customHeight="1">
      <c r="A110" s="144"/>
    </row>
    <row r="111" ht="18" customHeight="1">
      <c r="A111" s="144"/>
    </row>
    <row r="112" ht="18" customHeight="1">
      <c r="A112" s="144"/>
    </row>
    <row r="113" ht="18" customHeight="1">
      <c r="A113" s="144"/>
    </row>
    <row r="114" ht="18" customHeight="1">
      <c r="A114" s="144"/>
    </row>
    <row r="115" ht="18" customHeight="1">
      <c r="A115" s="144"/>
    </row>
    <row r="116" ht="18" customHeight="1">
      <c r="A116" s="144"/>
    </row>
    <row r="117" ht="18" customHeight="1">
      <c r="A117" s="144"/>
    </row>
    <row r="118" ht="18" customHeight="1">
      <c r="A118" s="144"/>
    </row>
    <row r="119" ht="18" customHeight="1">
      <c r="A119" s="144"/>
    </row>
    <row r="120" ht="18" customHeight="1">
      <c r="A120" s="144"/>
    </row>
    <row r="121" ht="18" customHeight="1">
      <c r="A121" s="144"/>
    </row>
    <row r="122" ht="18" customHeight="1">
      <c r="A122" s="144"/>
    </row>
    <row r="123" ht="18" customHeight="1">
      <c r="A123" s="144"/>
    </row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</sheetData>
  <sheetProtection/>
  <mergeCells count="10">
    <mergeCell ref="A1:I1"/>
    <mergeCell ref="A2:I2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3937007874015748" right="0" top="0.1968503937007874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STRACHOŇ</dc:creator>
  <cp:keywords/>
  <dc:description/>
  <cp:lastModifiedBy>Míra</cp:lastModifiedBy>
  <cp:lastPrinted>2009-12-24T12:53:32Z</cp:lastPrinted>
  <dcterms:created xsi:type="dcterms:W3CDTF">2001-12-17T20:24:46Z</dcterms:created>
  <dcterms:modified xsi:type="dcterms:W3CDTF">2010-12-23T16:40:31Z</dcterms:modified>
  <cp:category/>
  <cp:version/>
  <cp:contentType/>
  <cp:contentStatus/>
</cp:coreProperties>
</file>