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MRE" sheetId="1" r:id="rId1"/>
    <sheet name="2ŽRE" sheetId="2" r:id="rId2"/>
    <sheet name="2MN" sheetId="3" r:id="rId3"/>
    <sheet name="2ŽN" sheetId="4" r:id="rId4"/>
  </sheets>
  <definedNames>
    <definedName name="_xlnm.Print_Area" localSheetId="0">'2MRE'!$A$1:$L$62</definedName>
  </definedNames>
  <calcPr fullCalcOnLoad="1"/>
</workbook>
</file>

<file path=xl/sharedStrings.xml><?xml version="1.0" encoding="utf-8"?>
<sst xmlns="http://schemas.openxmlformats.org/spreadsheetml/2006/main" count="269" uniqueCount="130">
  <si>
    <t>Celkem</t>
  </si>
  <si>
    <t>Jméno</t>
  </si>
  <si>
    <t>Oddíl</t>
  </si>
  <si>
    <t xml:space="preserve">         Výsledková listina - dvojice muži - registrovaní</t>
  </si>
  <si>
    <t xml:space="preserve">         Výsledková listina - dvojice muži - neregistrovaní</t>
  </si>
  <si>
    <t xml:space="preserve">         Výsledková listina - dvojice ženy - neregistrované</t>
  </si>
  <si>
    <t>43.ročník Memoriálu kolínských sportovců 
(F.Šímy, F.Švehly, J.Stopky)</t>
  </si>
  <si>
    <t xml:space="preserve">         Výsledková listina - dvojice ženy - registrované</t>
  </si>
  <si>
    <t>Sedlák Jiří</t>
  </si>
  <si>
    <t>Janovský Karel</t>
  </si>
  <si>
    <t>Birnbaum Robert</t>
  </si>
  <si>
    <t>Borochovský Ondřej</t>
  </si>
  <si>
    <t>Zeman Josef</t>
  </si>
  <si>
    <t>Dočekal Vladimír</t>
  </si>
  <si>
    <t>KK SCI Jihlava</t>
  </si>
  <si>
    <t>ne</t>
  </si>
  <si>
    <t>Šístek Petr ml.</t>
  </si>
  <si>
    <t>Šístková Jarmila</t>
  </si>
  <si>
    <t>Šístek Petr st.</t>
  </si>
  <si>
    <t>Stratil Josef</t>
  </si>
  <si>
    <t>UZEL Přerov</t>
  </si>
  <si>
    <t>Březina Stanislav</t>
  </si>
  <si>
    <t>Slavoj Praha</t>
  </si>
  <si>
    <t>Sailerová Anna</t>
  </si>
  <si>
    <t>Mizerová Blanka</t>
  </si>
  <si>
    <t>Slavia Praha</t>
  </si>
  <si>
    <t>ano</t>
  </si>
  <si>
    <t>Hrubý Petr</t>
  </si>
  <si>
    <t>Kašpar Jiří</t>
  </si>
  <si>
    <t>Krčma Jaroslav</t>
  </si>
  <si>
    <t>Admira Kobylisy</t>
  </si>
  <si>
    <t>Sedláčková Irini</t>
  </si>
  <si>
    <t>Citová Lucie</t>
  </si>
  <si>
    <t>Zeman Petr</t>
  </si>
  <si>
    <t>Kasa Dušan</t>
  </si>
  <si>
    <t>Miláček Petr</t>
  </si>
  <si>
    <t>Tomáš Jarolím</t>
  </si>
  <si>
    <t>Luboš David</t>
  </si>
  <si>
    <t>SK kuželky Přelouč</t>
  </si>
  <si>
    <t>Petr Hanuš</t>
  </si>
  <si>
    <t>Kuběnová Libuše</t>
  </si>
  <si>
    <t>Macháčková Nikola</t>
  </si>
  <si>
    <t>Kuběna František</t>
  </si>
  <si>
    <t>Loučka Jiří</t>
  </si>
  <si>
    <t>Kraus Jiří</t>
  </si>
  <si>
    <t>Hlisnikovský Karel</t>
  </si>
  <si>
    <t>Škoda Pavel</t>
  </si>
  <si>
    <t>Šikula Petr</t>
  </si>
  <si>
    <t>TJ Nové Město na Moravě</t>
  </si>
  <si>
    <t>MČR dvojic</t>
  </si>
  <si>
    <t>Poř.</t>
  </si>
  <si>
    <t>CH</t>
  </si>
  <si>
    <t>Ch</t>
  </si>
  <si>
    <t>100Hs</t>
  </si>
  <si>
    <t>P</t>
  </si>
  <si>
    <t>D</t>
  </si>
  <si>
    <t xml:space="preserve">suma </t>
  </si>
  <si>
    <t>TJ Sokol Kolín</t>
  </si>
  <si>
    <t>TJ Sokol Benešov</t>
  </si>
  <si>
    <t>Šachová Jana</t>
  </si>
  <si>
    <t>Kotorová Dita</t>
  </si>
  <si>
    <t>Matějka Vladimír</t>
  </si>
  <si>
    <t>Takáč Ladislav</t>
  </si>
  <si>
    <t>Dejda Filip</t>
  </si>
  <si>
    <t>Mierva Dalibor</t>
  </si>
  <si>
    <t>Jan Pelák</t>
  </si>
  <si>
    <t>Němec Jiří</t>
  </si>
  <si>
    <t>SKK Primátor Náchod</t>
  </si>
  <si>
    <t>Sparkase Lambach</t>
  </si>
  <si>
    <t>Rozsíval František</t>
  </si>
  <si>
    <t>Randová Anna</t>
  </si>
  <si>
    <t>Dymáček Zdeněk</t>
  </si>
  <si>
    <t>Kračmár František</t>
  </si>
  <si>
    <t>SKK Hořice</t>
  </si>
  <si>
    <t>SKK Jičín</t>
  </si>
  <si>
    <t>Šedivá Alena</t>
  </si>
  <si>
    <t>Kučerová Michaela</t>
  </si>
  <si>
    <t>Dejdová Zdena</t>
  </si>
  <si>
    <t>Moravcová Michaela</t>
  </si>
  <si>
    <t>Mikoláš Josef</t>
  </si>
  <si>
    <t>Brdíčko Jan</t>
  </si>
  <si>
    <t>Šebor Josef</t>
  </si>
  <si>
    <t>Hietenbal Pavel</t>
  </si>
  <si>
    <t>Červené Pečky</t>
  </si>
  <si>
    <t>Weiss Roman</t>
  </si>
  <si>
    <t>Lauer Jindřich</t>
  </si>
  <si>
    <t>Hošek Martin</t>
  </si>
  <si>
    <t>Obeššlo Miroslav</t>
  </si>
  <si>
    <t>Tučňáci</t>
  </si>
  <si>
    <t>Jílek Josef</t>
  </si>
  <si>
    <t>Hejl Jiří</t>
  </si>
  <si>
    <t>Vokálová Dagmar</t>
  </si>
  <si>
    <t>Matoušová Hana</t>
  </si>
  <si>
    <t>Kučerová Eva</t>
  </si>
  <si>
    <t>Dvořáková Jana</t>
  </si>
  <si>
    <t>Kyseláková Blanka</t>
  </si>
  <si>
    <t>Vondráková Zdena</t>
  </si>
  <si>
    <t>Katastr</t>
  </si>
  <si>
    <t>TJ Sokol Červené Pečky</t>
  </si>
  <si>
    <t>Šeborová Hana</t>
  </si>
  <si>
    <t>Beranová Eva</t>
  </si>
  <si>
    <t>Holoubek Pavel</t>
  </si>
  <si>
    <t>Sokol Kolín</t>
  </si>
  <si>
    <t>Saulich Robert</t>
  </si>
  <si>
    <t>Košnar Aleš</t>
  </si>
  <si>
    <t>Bek Tomášš</t>
  </si>
  <si>
    <t>Schejbal Martin</t>
  </si>
  <si>
    <t>Schejbal Václav</t>
  </si>
  <si>
    <t>Renka Jan</t>
  </si>
  <si>
    <t>Svoboda Antonín</t>
  </si>
  <si>
    <t>Houfek Martin</t>
  </si>
  <si>
    <t>Lédl Miloš</t>
  </si>
  <si>
    <t>KK SDS Sadská</t>
  </si>
  <si>
    <t>Uhlíř Jiří</t>
  </si>
  <si>
    <t>Urbanová Jana</t>
  </si>
  <si>
    <t>K+P</t>
  </si>
  <si>
    <t>Bělíček Vlastimil</t>
  </si>
  <si>
    <t>Goldemund Roman</t>
  </si>
  <si>
    <t>TJ Spartak Přerov</t>
  </si>
  <si>
    <t>Pleban Jakub</t>
  </si>
  <si>
    <t>Vácha Petr</t>
  </si>
  <si>
    <t>Braun Daniel</t>
  </si>
  <si>
    <t>Valík Tomáš</t>
  </si>
  <si>
    <t>KK PSJ Jihlava</t>
  </si>
  <si>
    <t>Šnejdar Miroslav ml.</t>
  </si>
  <si>
    <t>Šnejdar Miroslav st.</t>
  </si>
  <si>
    <t>Hnát Jaromír</t>
  </si>
  <si>
    <t>Ondráček Jaroslav</t>
  </si>
  <si>
    <t>TJ Lovosice</t>
  </si>
  <si>
    <t>TJ  Lovosice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</si>
</sst>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7"/>
      <name val="Arial"/>
      <family val="2"/>
    </font>
    <font>
      <b/>
      <sz val="9"/>
      <name val="Arial"/>
      <family val="2"/>
    </font>
    <font>
      <b/>
      <sz val="20"/>
      <color indexed="12"/>
      <name val="Arial"/>
      <family val="2"/>
    </font>
    <font>
      <b/>
      <sz val="14"/>
      <color indexed="1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2"/>
      <color indexed="41"/>
      <name val="Arial"/>
      <family val="2"/>
    </font>
    <font>
      <sz val="9"/>
      <name val="Arial"/>
      <family val="2"/>
    </font>
    <font>
      <b/>
      <sz val="1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 wrapText="1"/>
    </xf>
    <xf numFmtId="0" fontId="18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wrapText="1"/>
    </xf>
    <xf numFmtId="0" fontId="19" fillId="3" borderId="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7" fillId="3" borderId="27" xfId="0" applyFont="1" applyFill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7" fillId="3" borderId="1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11" fillId="4" borderId="3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/>
    </xf>
    <xf numFmtId="0" fontId="7" fillId="3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workbookViewId="0" topLeftCell="A1">
      <selection activeCell="N3" sqref="N3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20.57421875" style="14" customWidth="1"/>
    <col min="4" max="4" width="4.8515625" style="0" customWidth="1"/>
    <col min="5" max="5" width="5.00390625" style="0" customWidth="1"/>
    <col min="6" max="6" width="3.8515625" style="0" customWidth="1"/>
    <col min="7" max="7" width="6.57421875" style="0" customWidth="1"/>
    <col min="8" max="9" width="5.7109375" style="0" customWidth="1"/>
    <col min="10" max="10" width="4.421875" style="0" customWidth="1"/>
    <col min="11" max="11" width="8.00390625" style="0" customWidth="1"/>
    <col min="12" max="12" width="7.140625" style="15" customWidth="1"/>
    <col min="13" max="13" width="9.140625" style="114" customWidth="1"/>
  </cols>
  <sheetData>
    <row r="1" spans="1:12" ht="48" customHeight="1">
      <c r="A1" s="114"/>
      <c r="B1" s="128" t="s">
        <v>6</v>
      </c>
      <c r="C1" s="128"/>
      <c r="D1" s="128"/>
      <c r="E1" s="128"/>
      <c r="F1" s="128"/>
      <c r="G1" s="128"/>
      <c r="H1" s="128"/>
      <c r="I1" s="128"/>
      <c r="J1" s="128"/>
      <c r="K1" s="128"/>
      <c r="L1" s="115"/>
    </row>
    <row r="2" spans="1:12" ht="22.5" customHeight="1">
      <c r="A2" s="114"/>
      <c r="B2" s="142" t="s">
        <v>3</v>
      </c>
      <c r="C2" s="142"/>
      <c r="D2" s="142"/>
      <c r="E2" s="142"/>
      <c r="F2" s="142"/>
      <c r="G2" s="142"/>
      <c r="H2" s="142"/>
      <c r="I2" s="142"/>
      <c r="J2" s="142"/>
      <c r="K2" s="142"/>
      <c r="L2" s="116"/>
    </row>
    <row r="3" spans="1:12" ht="12" customHeight="1" thickBot="1">
      <c r="A3" s="114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16"/>
    </row>
    <row r="4" spans="1:12" ht="21" customHeight="1" thickBot="1">
      <c r="A4" s="143" t="s">
        <v>50</v>
      </c>
      <c r="B4" s="146" t="s">
        <v>1</v>
      </c>
      <c r="C4" s="144" t="s">
        <v>2</v>
      </c>
      <c r="D4" s="133" t="s">
        <v>54</v>
      </c>
      <c r="E4" s="133" t="s">
        <v>55</v>
      </c>
      <c r="F4" s="133" t="s">
        <v>52</v>
      </c>
      <c r="G4" s="135" t="s">
        <v>53</v>
      </c>
      <c r="H4" s="137" t="s">
        <v>56</v>
      </c>
      <c r="I4" s="138"/>
      <c r="J4" s="139"/>
      <c r="K4" s="133" t="s">
        <v>0</v>
      </c>
      <c r="L4" s="129" t="s">
        <v>49</v>
      </c>
    </row>
    <row r="5" spans="1:21" ht="21" customHeight="1" thickBot="1">
      <c r="A5" s="134"/>
      <c r="B5" s="145"/>
      <c r="C5" s="145"/>
      <c r="D5" s="134"/>
      <c r="E5" s="134"/>
      <c r="F5" s="134"/>
      <c r="G5" s="136"/>
      <c r="H5" s="18" t="s">
        <v>54</v>
      </c>
      <c r="I5" s="17" t="s">
        <v>55</v>
      </c>
      <c r="J5" s="17" t="s">
        <v>51</v>
      </c>
      <c r="K5" s="140"/>
      <c r="L5" s="130"/>
      <c r="M5" s="117"/>
      <c r="N5" s="5"/>
      <c r="O5" s="5"/>
      <c r="P5" s="5"/>
      <c r="Q5" s="5"/>
      <c r="R5" s="5"/>
      <c r="S5" s="5"/>
      <c r="T5" s="6"/>
      <c r="U5" s="2"/>
    </row>
    <row r="6" spans="1:21" ht="22.5" customHeight="1" thickBot="1">
      <c r="A6" s="77">
        <v>1</v>
      </c>
      <c r="B6" s="20" t="s">
        <v>106</v>
      </c>
      <c r="C6" s="37" t="s">
        <v>112</v>
      </c>
      <c r="D6" s="100">
        <v>307</v>
      </c>
      <c r="E6" s="23">
        <v>133</v>
      </c>
      <c r="F6" s="24">
        <v>4</v>
      </c>
      <c r="G6" s="25">
        <f aca="true" t="shared" si="0" ref="G6:G37">SUM(D6:E6)</f>
        <v>440</v>
      </c>
      <c r="H6" s="58">
        <f>H7</f>
        <v>612</v>
      </c>
      <c r="I6" s="59">
        <f>I7</f>
        <v>311</v>
      </c>
      <c r="J6" s="59">
        <f>J7</f>
        <v>5</v>
      </c>
      <c r="K6" s="60">
        <f>K7</f>
        <v>923</v>
      </c>
      <c r="L6" s="16" t="str">
        <f>L7</f>
        <v>ano</v>
      </c>
      <c r="M6" s="118"/>
      <c r="N6" s="5"/>
      <c r="O6" s="5"/>
      <c r="P6" s="5"/>
      <c r="Q6" s="5"/>
      <c r="R6" s="5"/>
      <c r="S6" s="5"/>
      <c r="T6" s="6"/>
      <c r="U6" s="2"/>
    </row>
    <row r="7" spans="1:12" ht="22.5" customHeight="1" thickBot="1">
      <c r="A7" s="78"/>
      <c r="B7" s="27" t="s">
        <v>107</v>
      </c>
      <c r="C7" s="41" t="s">
        <v>112</v>
      </c>
      <c r="D7" s="110">
        <v>305</v>
      </c>
      <c r="E7" s="102">
        <v>178</v>
      </c>
      <c r="F7" s="31">
        <v>1</v>
      </c>
      <c r="G7" s="113">
        <f t="shared" si="0"/>
        <v>483</v>
      </c>
      <c r="H7" s="97">
        <f>SUM(D6:D7)</f>
        <v>612</v>
      </c>
      <c r="I7" s="98">
        <f>SUM(E6:E7)</f>
        <v>311</v>
      </c>
      <c r="J7" s="34">
        <f>SUM(F6:F7)</f>
        <v>5</v>
      </c>
      <c r="K7" s="84">
        <f>SUM(H7:I7)</f>
        <v>923</v>
      </c>
      <c r="L7" s="36" t="s">
        <v>26</v>
      </c>
    </row>
    <row r="8" spans="1:12" ht="22.5" customHeight="1" thickBot="1">
      <c r="A8" s="79">
        <v>2</v>
      </c>
      <c r="B8" s="20" t="s">
        <v>21</v>
      </c>
      <c r="C8" s="37" t="s">
        <v>22</v>
      </c>
      <c r="D8" s="101">
        <v>320</v>
      </c>
      <c r="E8" s="39">
        <v>146</v>
      </c>
      <c r="F8" s="112">
        <v>0</v>
      </c>
      <c r="G8" s="108">
        <f t="shared" si="0"/>
        <v>466</v>
      </c>
      <c r="H8" s="58">
        <f>H9</f>
        <v>618</v>
      </c>
      <c r="I8" s="59">
        <f>I9</f>
        <v>297</v>
      </c>
      <c r="J8" s="59">
        <f>J9</f>
        <v>2</v>
      </c>
      <c r="K8" s="60">
        <f>K9</f>
        <v>915</v>
      </c>
      <c r="L8" s="16" t="str">
        <f>L9</f>
        <v>ano</v>
      </c>
    </row>
    <row r="9" spans="1:12" ht="22.5" customHeight="1" thickBot="1">
      <c r="A9" s="80"/>
      <c r="B9" s="27" t="s">
        <v>27</v>
      </c>
      <c r="C9" s="41" t="s">
        <v>68</v>
      </c>
      <c r="D9" s="42">
        <v>298</v>
      </c>
      <c r="E9" s="111">
        <v>151</v>
      </c>
      <c r="F9" s="44">
        <v>2</v>
      </c>
      <c r="G9" s="45">
        <f t="shared" si="0"/>
        <v>449</v>
      </c>
      <c r="H9" s="98">
        <f>SUM(D8:D9)</f>
        <v>618</v>
      </c>
      <c r="I9" s="33">
        <f>SUM(E8:E9)</f>
        <v>297</v>
      </c>
      <c r="J9" s="33">
        <f>SUM(F8:F9)</f>
        <v>2</v>
      </c>
      <c r="K9" s="84">
        <f>SUM(H9:I9)</f>
        <v>915</v>
      </c>
      <c r="L9" s="46" t="s">
        <v>26</v>
      </c>
    </row>
    <row r="10" spans="1:12" ht="22.5" customHeight="1" thickBot="1">
      <c r="A10" s="81">
        <v>3</v>
      </c>
      <c r="B10" s="20" t="s">
        <v>65</v>
      </c>
      <c r="C10" s="37" t="s">
        <v>57</v>
      </c>
      <c r="D10" s="38">
        <v>295</v>
      </c>
      <c r="E10" s="99">
        <v>151</v>
      </c>
      <c r="F10" s="40">
        <v>2</v>
      </c>
      <c r="G10" s="47">
        <f t="shared" si="0"/>
        <v>446</v>
      </c>
      <c r="H10" s="58">
        <f>H11</f>
        <v>602</v>
      </c>
      <c r="I10" s="59">
        <f>I11</f>
        <v>294</v>
      </c>
      <c r="J10" s="59">
        <f>J11</f>
        <v>3</v>
      </c>
      <c r="K10" s="60">
        <f>K11</f>
        <v>896</v>
      </c>
      <c r="L10" s="16" t="str">
        <f>L11</f>
        <v>ano</v>
      </c>
    </row>
    <row r="11" spans="1:12" ht="22.5" customHeight="1" thickBot="1">
      <c r="A11" s="82"/>
      <c r="B11" s="27" t="s">
        <v>66</v>
      </c>
      <c r="C11" s="41" t="s">
        <v>67</v>
      </c>
      <c r="D11" s="103">
        <v>307</v>
      </c>
      <c r="E11" s="49">
        <v>143</v>
      </c>
      <c r="F11" s="50">
        <v>1</v>
      </c>
      <c r="G11" s="109">
        <f t="shared" si="0"/>
        <v>450</v>
      </c>
      <c r="H11" s="98">
        <f>SUM(D10:D11)</f>
        <v>602</v>
      </c>
      <c r="I11" s="33">
        <f>SUM(E10:E11)</f>
        <v>294</v>
      </c>
      <c r="J11" s="33">
        <f>SUM(F10:F11)</f>
        <v>3</v>
      </c>
      <c r="K11" s="83">
        <f>SUM(H11:I11)</f>
        <v>896</v>
      </c>
      <c r="L11" s="46" t="s">
        <v>26</v>
      </c>
    </row>
    <row r="12" spans="1:12" ht="22.5" customHeight="1" thickBot="1">
      <c r="A12" s="61">
        <v>4</v>
      </c>
      <c r="B12" s="20" t="s">
        <v>79</v>
      </c>
      <c r="C12" s="37" t="s">
        <v>57</v>
      </c>
      <c r="D12" s="101">
        <v>301</v>
      </c>
      <c r="E12" s="39">
        <v>142</v>
      </c>
      <c r="F12" s="39">
        <v>3</v>
      </c>
      <c r="G12" s="25">
        <f t="shared" si="0"/>
        <v>443</v>
      </c>
      <c r="H12" s="58">
        <f>H13</f>
        <v>622</v>
      </c>
      <c r="I12" s="59">
        <f>I13</f>
        <v>266</v>
      </c>
      <c r="J12" s="59">
        <f>J13</f>
        <v>8</v>
      </c>
      <c r="K12" s="60">
        <f>K13</f>
        <v>888</v>
      </c>
      <c r="L12" s="16" t="str">
        <f>L13</f>
        <v>ano</v>
      </c>
    </row>
    <row r="13" spans="1:12" ht="22.5" customHeight="1" thickBot="1">
      <c r="A13" s="62"/>
      <c r="B13" s="27" t="s">
        <v>80</v>
      </c>
      <c r="C13" s="41" t="s">
        <v>57</v>
      </c>
      <c r="D13" s="103">
        <v>321</v>
      </c>
      <c r="E13" s="49">
        <v>124</v>
      </c>
      <c r="F13" s="49">
        <v>5</v>
      </c>
      <c r="G13" s="69">
        <f t="shared" si="0"/>
        <v>445</v>
      </c>
      <c r="H13" s="98">
        <f>SUM(D12:D13)</f>
        <v>622</v>
      </c>
      <c r="I13" s="33">
        <f>SUM(E12:E13)</f>
        <v>266</v>
      </c>
      <c r="J13" s="33">
        <f>SUM(F12:F13)</f>
        <v>8</v>
      </c>
      <c r="K13" s="83">
        <f>SUM(H13:I13)</f>
        <v>888</v>
      </c>
      <c r="L13" s="46" t="s">
        <v>26</v>
      </c>
    </row>
    <row r="14" spans="1:12" ht="22.5" customHeight="1" thickBot="1">
      <c r="A14" s="19">
        <v>5</v>
      </c>
      <c r="B14" s="20" t="s">
        <v>104</v>
      </c>
      <c r="C14" s="37" t="s">
        <v>112</v>
      </c>
      <c r="D14" s="101">
        <v>306</v>
      </c>
      <c r="E14" s="99">
        <v>166</v>
      </c>
      <c r="F14" s="39">
        <v>2</v>
      </c>
      <c r="G14" s="108">
        <f t="shared" si="0"/>
        <v>472</v>
      </c>
      <c r="H14" s="58">
        <f>H15</f>
        <v>594</v>
      </c>
      <c r="I14" s="59">
        <f>I15</f>
        <v>290</v>
      </c>
      <c r="J14" s="59">
        <f>J15</f>
        <v>2</v>
      </c>
      <c r="K14" s="60">
        <f>K15</f>
        <v>884</v>
      </c>
      <c r="L14" s="16" t="str">
        <f>L15</f>
        <v>ano</v>
      </c>
    </row>
    <row r="15" spans="1:12" ht="22.5" customHeight="1" thickBot="1">
      <c r="A15" s="26"/>
      <c r="B15" s="27" t="s">
        <v>105</v>
      </c>
      <c r="C15" s="41" t="s">
        <v>112</v>
      </c>
      <c r="D15" s="48">
        <v>288</v>
      </c>
      <c r="E15" s="49">
        <v>124</v>
      </c>
      <c r="F15" s="49">
        <v>0</v>
      </c>
      <c r="G15" s="45">
        <f t="shared" si="0"/>
        <v>412</v>
      </c>
      <c r="H15" s="33">
        <f>SUM(D14:D15)</f>
        <v>594</v>
      </c>
      <c r="I15" s="33">
        <f>SUM(E14:E15)</f>
        <v>290</v>
      </c>
      <c r="J15" s="33">
        <f>SUM(F14:F15)</f>
        <v>2</v>
      </c>
      <c r="K15" s="83">
        <f>SUM(H15:I15)</f>
        <v>884</v>
      </c>
      <c r="L15" s="46" t="s">
        <v>26</v>
      </c>
    </row>
    <row r="16" spans="1:12" ht="22.5" customHeight="1" thickBot="1">
      <c r="A16" s="61">
        <v>6</v>
      </c>
      <c r="B16" s="20" t="s">
        <v>116</v>
      </c>
      <c r="C16" s="37" t="s">
        <v>118</v>
      </c>
      <c r="D16" s="38">
        <v>287</v>
      </c>
      <c r="E16" s="39">
        <v>144</v>
      </c>
      <c r="F16" s="39">
        <v>6</v>
      </c>
      <c r="G16" s="47">
        <f t="shared" si="0"/>
        <v>431</v>
      </c>
      <c r="H16" s="58">
        <f>H17</f>
        <v>580</v>
      </c>
      <c r="I16" s="59">
        <f>I17</f>
        <v>299</v>
      </c>
      <c r="J16" s="59">
        <f>J17</f>
        <v>7</v>
      </c>
      <c r="K16" s="60">
        <f>K17</f>
        <v>879</v>
      </c>
      <c r="L16" s="16" t="str">
        <f>L17</f>
        <v>ano</v>
      </c>
    </row>
    <row r="17" spans="1:12" ht="22.5" customHeight="1" thickBot="1">
      <c r="A17" s="62"/>
      <c r="B17" s="27" t="s">
        <v>117</v>
      </c>
      <c r="C17" s="41" t="s">
        <v>118</v>
      </c>
      <c r="D17" s="48">
        <v>293</v>
      </c>
      <c r="E17" s="104">
        <v>155</v>
      </c>
      <c r="F17" s="49">
        <v>1</v>
      </c>
      <c r="G17" s="68">
        <f t="shared" si="0"/>
        <v>448</v>
      </c>
      <c r="H17" s="33">
        <f>SUM(D16:D17)</f>
        <v>580</v>
      </c>
      <c r="I17" s="33">
        <f>SUM(E16:E17)</f>
        <v>299</v>
      </c>
      <c r="J17" s="33">
        <f>SUM(F16:F17)</f>
        <v>7</v>
      </c>
      <c r="K17" s="83">
        <f>SUM(H17:I17)</f>
        <v>879</v>
      </c>
      <c r="L17" s="46" t="s">
        <v>26</v>
      </c>
    </row>
    <row r="18" spans="1:12" ht="22.5" customHeight="1" thickBot="1">
      <c r="A18" s="19">
        <v>7</v>
      </c>
      <c r="B18" s="20" t="s">
        <v>61</v>
      </c>
      <c r="C18" s="37" t="s">
        <v>58</v>
      </c>
      <c r="D18" s="38">
        <v>282</v>
      </c>
      <c r="E18" s="39">
        <v>154</v>
      </c>
      <c r="F18" s="39">
        <v>1</v>
      </c>
      <c r="G18" s="25">
        <f t="shared" si="0"/>
        <v>436</v>
      </c>
      <c r="H18" s="58">
        <f>H19</f>
        <v>556</v>
      </c>
      <c r="I18" s="59">
        <f>I19</f>
        <v>311</v>
      </c>
      <c r="J18" s="59">
        <f>J19</f>
        <v>3</v>
      </c>
      <c r="K18" s="60">
        <f>K19</f>
        <v>867</v>
      </c>
      <c r="L18" s="16" t="str">
        <f>L19</f>
        <v>ano</v>
      </c>
    </row>
    <row r="19" spans="1:12" ht="22.5" customHeight="1" thickBot="1">
      <c r="A19" s="26"/>
      <c r="B19" s="27" t="s">
        <v>62</v>
      </c>
      <c r="C19" s="41" t="s">
        <v>58</v>
      </c>
      <c r="D19" s="48">
        <v>274</v>
      </c>
      <c r="E19" s="104">
        <v>157</v>
      </c>
      <c r="F19" s="49">
        <v>2</v>
      </c>
      <c r="G19" s="69">
        <f t="shared" si="0"/>
        <v>431</v>
      </c>
      <c r="H19" s="33">
        <f>SUM(D18:D19)</f>
        <v>556</v>
      </c>
      <c r="I19" s="98">
        <f>SUM(E18:E19)</f>
        <v>311</v>
      </c>
      <c r="J19" s="33">
        <f>SUM(F18:F19)</f>
        <v>3</v>
      </c>
      <c r="K19" s="83">
        <f>SUM(H19:I19)</f>
        <v>867</v>
      </c>
      <c r="L19" s="46" t="s">
        <v>26</v>
      </c>
    </row>
    <row r="20" spans="1:12" ht="22.5" customHeight="1" thickBot="1">
      <c r="A20" s="61">
        <v>8</v>
      </c>
      <c r="B20" s="20" t="s">
        <v>121</v>
      </c>
      <c r="C20" s="37" t="s">
        <v>123</v>
      </c>
      <c r="D20" s="101">
        <v>322</v>
      </c>
      <c r="E20" s="39">
        <v>143</v>
      </c>
      <c r="F20" s="39">
        <v>4</v>
      </c>
      <c r="G20" s="108">
        <f t="shared" si="0"/>
        <v>465</v>
      </c>
      <c r="H20" s="58">
        <f>H21</f>
        <v>592</v>
      </c>
      <c r="I20" s="59">
        <f>I21</f>
        <v>270</v>
      </c>
      <c r="J20" s="59">
        <f>J21</f>
        <v>10</v>
      </c>
      <c r="K20" s="60">
        <f>K21</f>
        <v>862</v>
      </c>
      <c r="L20" s="16" t="str">
        <f>L21</f>
        <v>ano</v>
      </c>
    </row>
    <row r="21" spans="1:12" ht="22.5" customHeight="1" thickBot="1">
      <c r="A21" s="62"/>
      <c r="B21" s="27" t="s">
        <v>122</v>
      </c>
      <c r="C21" s="41" t="s">
        <v>123</v>
      </c>
      <c r="D21" s="48">
        <v>270</v>
      </c>
      <c r="E21" s="49">
        <v>127</v>
      </c>
      <c r="F21" s="49">
        <v>6</v>
      </c>
      <c r="G21" s="94">
        <f t="shared" si="0"/>
        <v>397</v>
      </c>
      <c r="H21" s="33">
        <f>SUM(D20:D21)</f>
        <v>592</v>
      </c>
      <c r="I21" s="33">
        <f>SUM(E20:E21)</f>
        <v>270</v>
      </c>
      <c r="J21" s="33">
        <f>SUM(F20:F21)</f>
        <v>10</v>
      </c>
      <c r="K21" s="83">
        <f>SUM(H21:I21)</f>
        <v>862</v>
      </c>
      <c r="L21" s="46" t="s">
        <v>26</v>
      </c>
    </row>
    <row r="22" spans="1:12" ht="22.5" customHeight="1" thickBot="1">
      <c r="A22" s="19">
        <v>9</v>
      </c>
      <c r="B22" s="20" t="s">
        <v>63</v>
      </c>
      <c r="C22" s="37" t="s">
        <v>57</v>
      </c>
      <c r="D22" s="38">
        <v>298</v>
      </c>
      <c r="E22" s="39">
        <v>134</v>
      </c>
      <c r="F22" s="39">
        <v>2</v>
      </c>
      <c r="G22" s="47">
        <f t="shared" si="0"/>
        <v>432</v>
      </c>
      <c r="H22" s="58">
        <f>H23</f>
        <v>579</v>
      </c>
      <c r="I22" s="59">
        <f>I23</f>
        <v>274</v>
      </c>
      <c r="J22" s="59">
        <f>J23</f>
        <v>4</v>
      </c>
      <c r="K22" s="60">
        <f>K23</f>
        <v>853</v>
      </c>
      <c r="L22" s="16" t="str">
        <f>L23</f>
        <v>ne</v>
      </c>
    </row>
    <row r="23" spans="1:12" ht="22.5" customHeight="1" thickBot="1">
      <c r="A23" s="26"/>
      <c r="B23" s="27" t="s">
        <v>64</v>
      </c>
      <c r="C23" s="41" t="s">
        <v>57</v>
      </c>
      <c r="D23" s="48">
        <v>281</v>
      </c>
      <c r="E23" s="49">
        <v>140</v>
      </c>
      <c r="F23" s="49">
        <v>2</v>
      </c>
      <c r="G23" s="68">
        <f t="shared" si="0"/>
        <v>421</v>
      </c>
      <c r="H23" s="33">
        <f>SUM(D22:D23)</f>
        <v>579</v>
      </c>
      <c r="I23" s="33">
        <f>SUM(E22:E23)</f>
        <v>274</v>
      </c>
      <c r="J23" s="33">
        <f>SUM(F22:F23)</f>
        <v>4</v>
      </c>
      <c r="K23" s="83">
        <f>SUM(H23:I23)</f>
        <v>853</v>
      </c>
      <c r="L23" s="46" t="s">
        <v>15</v>
      </c>
    </row>
    <row r="24" spans="1:12" ht="22.5" customHeight="1" thickBot="1">
      <c r="A24" s="61">
        <v>10</v>
      </c>
      <c r="B24" s="20" t="s">
        <v>84</v>
      </c>
      <c r="C24" s="37" t="s">
        <v>57</v>
      </c>
      <c r="D24" s="38">
        <v>287</v>
      </c>
      <c r="E24" s="39">
        <v>145</v>
      </c>
      <c r="F24" s="99">
        <v>0</v>
      </c>
      <c r="G24" s="25">
        <f t="shared" si="0"/>
        <v>432</v>
      </c>
      <c r="H24" s="58">
        <f>H25</f>
        <v>565</v>
      </c>
      <c r="I24" s="59">
        <f>I25</f>
        <v>284</v>
      </c>
      <c r="J24" s="59">
        <f>J25</f>
        <v>3</v>
      </c>
      <c r="K24" s="60">
        <f>K25</f>
        <v>849</v>
      </c>
      <c r="L24" s="16" t="str">
        <f>L25</f>
        <v>ne</v>
      </c>
    </row>
    <row r="25" spans="1:12" ht="22.5" customHeight="1" thickBot="1">
      <c r="A25" s="62"/>
      <c r="B25" s="27" t="s">
        <v>85</v>
      </c>
      <c r="C25" s="41" t="s">
        <v>57</v>
      </c>
      <c r="D25" s="48">
        <v>278</v>
      </c>
      <c r="E25" s="49">
        <v>139</v>
      </c>
      <c r="F25" s="49">
        <v>3</v>
      </c>
      <c r="G25" s="69">
        <f t="shared" si="0"/>
        <v>417</v>
      </c>
      <c r="H25" s="33">
        <f>SUM(D24:D25)</f>
        <v>565</v>
      </c>
      <c r="I25" s="33">
        <f>SUM(E24:E25)</f>
        <v>284</v>
      </c>
      <c r="J25" s="33">
        <f>SUM(F24:F25)</f>
        <v>3</v>
      </c>
      <c r="K25" s="83">
        <f>SUM(H25:I25)</f>
        <v>849</v>
      </c>
      <c r="L25" s="46" t="s">
        <v>15</v>
      </c>
    </row>
    <row r="26" spans="1:12" ht="22.5" customHeight="1" thickBot="1">
      <c r="A26" s="19">
        <v>11</v>
      </c>
      <c r="B26" s="20" t="s">
        <v>33</v>
      </c>
      <c r="C26" s="37" t="s">
        <v>38</v>
      </c>
      <c r="D26" s="101">
        <v>300</v>
      </c>
      <c r="E26" s="39">
        <v>148</v>
      </c>
      <c r="F26" s="39">
        <v>4</v>
      </c>
      <c r="G26" s="47">
        <f t="shared" si="0"/>
        <v>448</v>
      </c>
      <c r="H26" s="58">
        <f>H27</f>
        <v>576</v>
      </c>
      <c r="I26" s="59">
        <f>I27</f>
        <v>273</v>
      </c>
      <c r="J26" s="59">
        <f>J27</f>
        <v>10</v>
      </c>
      <c r="K26" s="60">
        <f>K27</f>
        <v>849</v>
      </c>
      <c r="L26" s="16" t="str">
        <f>L27</f>
        <v>ne</v>
      </c>
    </row>
    <row r="27" spans="1:12" ht="22.5" customHeight="1" thickBot="1">
      <c r="A27" s="26"/>
      <c r="B27" s="27" t="s">
        <v>34</v>
      </c>
      <c r="C27" s="41" t="s">
        <v>38</v>
      </c>
      <c r="D27" s="48">
        <v>276</v>
      </c>
      <c r="E27" s="49">
        <v>125</v>
      </c>
      <c r="F27" s="49">
        <v>6</v>
      </c>
      <c r="G27" s="45">
        <f t="shared" si="0"/>
        <v>401</v>
      </c>
      <c r="H27" s="33">
        <f>SUM(D26:D27)</f>
        <v>576</v>
      </c>
      <c r="I27" s="33">
        <f>SUM(E26:E27)</f>
        <v>273</v>
      </c>
      <c r="J27" s="33">
        <f>SUM(F26:F27)</f>
        <v>10</v>
      </c>
      <c r="K27" s="83">
        <f>SUM(H27:I27)</f>
        <v>849</v>
      </c>
      <c r="L27" s="46" t="s">
        <v>15</v>
      </c>
    </row>
    <row r="28" spans="1:12" ht="22.5" customHeight="1" thickBot="1">
      <c r="A28" s="61">
        <v>12</v>
      </c>
      <c r="B28" s="20" t="s">
        <v>35</v>
      </c>
      <c r="C28" s="37" t="s">
        <v>38</v>
      </c>
      <c r="D28" s="38">
        <v>278</v>
      </c>
      <c r="E28" s="39">
        <v>143</v>
      </c>
      <c r="F28" s="39">
        <v>5</v>
      </c>
      <c r="G28" s="47">
        <f t="shared" si="0"/>
        <v>421</v>
      </c>
      <c r="H28" s="58">
        <f>H29</f>
        <v>574</v>
      </c>
      <c r="I28" s="59">
        <f>I29</f>
        <v>269</v>
      </c>
      <c r="J28" s="59">
        <f>J29</f>
        <v>8</v>
      </c>
      <c r="K28" s="60">
        <f>K29</f>
        <v>843</v>
      </c>
      <c r="L28" s="16" t="str">
        <f>L29</f>
        <v>ano</v>
      </c>
    </row>
    <row r="29" spans="1:12" ht="22.5" customHeight="1" thickBot="1">
      <c r="A29" s="62"/>
      <c r="B29" s="27" t="s">
        <v>36</v>
      </c>
      <c r="C29" s="37" t="s">
        <v>38</v>
      </c>
      <c r="D29" s="48">
        <v>296</v>
      </c>
      <c r="E29" s="49">
        <v>126</v>
      </c>
      <c r="F29" s="49">
        <v>3</v>
      </c>
      <c r="G29" s="68">
        <f t="shared" si="0"/>
        <v>422</v>
      </c>
      <c r="H29" s="33">
        <f>SUM(D28:D29)</f>
        <v>574</v>
      </c>
      <c r="I29" s="33">
        <f>SUM(E28:E29)</f>
        <v>269</v>
      </c>
      <c r="J29" s="33">
        <f>SUM(F28:F29)</f>
        <v>8</v>
      </c>
      <c r="K29" s="83">
        <f>SUM(H29:I29)</f>
        <v>843</v>
      </c>
      <c r="L29" s="46" t="s">
        <v>26</v>
      </c>
    </row>
    <row r="30" spans="1:12" ht="22.5" customHeight="1" thickBot="1">
      <c r="A30" s="19">
        <v>13</v>
      </c>
      <c r="B30" s="20" t="s">
        <v>71</v>
      </c>
      <c r="C30" s="37" t="s">
        <v>73</v>
      </c>
      <c r="D30" s="38">
        <v>298</v>
      </c>
      <c r="E30" s="39">
        <v>125</v>
      </c>
      <c r="F30" s="39">
        <v>3</v>
      </c>
      <c r="G30" s="25">
        <f t="shared" si="0"/>
        <v>423</v>
      </c>
      <c r="H30" s="71">
        <f>H31</f>
        <v>575</v>
      </c>
      <c r="I30" s="71">
        <f>I31</f>
        <v>267</v>
      </c>
      <c r="J30" s="71">
        <f>J31</f>
        <v>8</v>
      </c>
      <c r="K30" s="72">
        <f>K31</f>
        <v>842</v>
      </c>
      <c r="L30" s="16" t="str">
        <f>L31</f>
        <v>ano</v>
      </c>
    </row>
    <row r="31" spans="1:12" ht="22.5" customHeight="1" thickBot="1">
      <c r="A31" s="26"/>
      <c r="B31" s="27" t="s">
        <v>72</v>
      </c>
      <c r="C31" s="37" t="s">
        <v>73</v>
      </c>
      <c r="D31" s="48">
        <v>277</v>
      </c>
      <c r="E31" s="49">
        <v>142</v>
      </c>
      <c r="F31" s="49">
        <v>5</v>
      </c>
      <c r="G31" s="69">
        <f t="shared" si="0"/>
        <v>419</v>
      </c>
      <c r="H31" s="33">
        <f>SUM(D30:D31)</f>
        <v>575</v>
      </c>
      <c r="I31" s="33">
        <f>SUM(E30:E31)</f>
        <v>267</v>
      </c>
      <c r="J31" s="33">
        <f>SUM(F30:F31)</f>
        <v>8</v>
      </c>
      <c r="K31" s="83">
        <f>SUM(H31:I31)</f>
        <v>842</v>
      </c>
      <c r="L31" s="46" t="s">
        <v>26</v>
      </c>
    </row>
    <row r="32" spans="1:12" ht="22.5" customHeight="1" thickBot="1">
      <c r="A32" s="61">
        <v>14</v>
      </c>
      <c r="B32" s="20" t="s">
        <v>8</v>
      </c>
      <c r="C32" s="37" t="s">
        <v>38</v>
      </c>
      <c r="D32" s="86">
        <v>286</v>
      </c>
      <c r="E32" s="99">
        <v>151</v>
      </c>
      <c r="F32" s="39">
        <v>1</v>
      </c>
      <c r="G32" s="47">
        <f t="shared" si="0"/>
        <v>437</v>
      </c>
      <c r="H32" s="58">
        <f>H33</f>
        <v>563</v>
      </c>
      <c r="I32" s="59">
        <f>I33</f>
        <v>266</v>
      </c>
      <c r="J32" s="59">
        <f>J33</f>
        <v>13</v>
      </c>
      <c r="K32" s="60">
        <f>K33</f>
        <v>829</v>
      </c>
      <c r="L32" s="16" t="str">
        <f>L33</f>
        <v>ne</v>
      </c>
    </row>
    <row r="33" spans="1:12" ht="22.5" customHeight="1" thickBot="1">
      <c r="A33" s="62"/>
      <c r="B33" s="27" t="s">
        <v>9</v>
      </c>
      <c r="C33" s="41" t="s">
        <v>38</v>
      </c>
      <c r="D33" s="87">
        <v>277</v>
      </c>
      <c r="E33" s="49">
        <v>115</v>
      </c>
      <c r="F33" s="49">
        <v>12</v>
      </c>
      <c r="G33" s="94">
        <f t="shared" si="0"/>
        <v>392</v>
      </c>
      <c r="H33" s="33">
        <f>SUM(D32:D33)</f>
        <v>563</v>
      </c>
      <c r="I33" s="33">
        <f>SUM(E32:E33)</f>
        <v>266</v>
      </c>
      <c r="J33" s="33">
        <f>SUM(F32:F33)</f>
        <v>13</v>
      </c>
      <c r="K33" s="83">
        <f>SUM(H33:I33)</f>
        <v>829</v>
      </c>
      <c r="L33" s="46" t="s">
        <v>15</v>
      </c>
    </row>
    <row r="34" spans="1:12" ht="22.5" customHeight="1" thickBot="1">
      <c r="A34" s="19">
        <v>15</v>
      </c>
      <c r="B34" s="20" t="s">
        <v>108</v>
      </c>
      <c r="C34" s="37" t="s">
        <v>112</v>
      </c>
      <c r="D34" s="86">
        <v>295</v>
      </c>
      <c r="E34" s="39">
        <v>147</v>
      </c>
      <c r="F34" s="39">
        <v>2</v>
      </c>
      <c r="G34" s="47">
        <f t="shared" si="0"/>
        <v>442</v>
      </c>
      <c r="H34" s="58">
        <f>H35</f>
        <v>575</v>
      </c>
      <c r="I34" s="59">
        <f>I35</f>
        <v>250</v>
      </c>
      <c r="J34" s="59">
        <f>J35</f>
        <v>10</v>
      </c>
      <c r="K34" s="60">
        <f>K35</f>
        <v>825</v>
      </c>
      <c r="L34" s="16" t="str">
        <f>L35</f>
        <v>ne</v>
      </c>
    </row>
    <row r="35" spans="1:12" ht="22.5" customHeight="1" thickBot="1">
      <c r="A35" s="26"/>
      <c r="B35" s="27" t="s">
        <v>109</v>
      </c>
      <c r="C35" s="41" t="s">
        <v>112</v>
      </c>
      <c r="D35" s="87">
        <v>280</v>
      </c>
      <c r="E35" s="49">
        <v>103</v>
      </c>
      <c r="F35" s="49">
        <v>8</v>
      </c>
      <c r="G35" s="96">
        <f t="shared" si="0"/>
        <v>383</v>
      </c>
      <c r="H35" s="33">
        <f>SUM(D34:D35)</f>
        <v>575</v>
      </c>
      <c r="I35" s="33">
        <f>SUM(E34:E35)</f>
        <v>250</v>
      </c>
      <c r="J35" s="33">
        <f>SUM(F34:F35)</f>
        <v>10</v>
      </c>
      <c r="K35" s="83">
        <f>SUM(H35:I35)</f>
        <v>825</v>
      </c>
      <c r="L35" s="46" t="s">
        <v>15</v>
      </c>
    </row>
    <row r="36" spans="1:12" ht="22.5" customHeight="1" thickBot="1">
      <c r="A36" s="63">
        <v>16</v>
      </c>
      <c r="B36" s="20" t="s">
        <v>12</v>
      </c>
      <c r="C36" s="37" t="s">
        <v>14</v>
      </c>
      <c r="D36" s="22">
        <v>290</v>
      </c>
      <c r="E36" s="23">
        <v>100</v>
      </c>
      <c r="F36" s="24">
        <v>11</v>
      </c>
      <c r="G36" s="93">
        <f t="shared" si="0"/>
        <v>390</v>
      </c>
      <c r="H36" s="58">
        <f>H37</f>
        <v>580</v>
      </c>
      <c r="I36" s="59">
        <f>I37</f>
        <v>239</v>
      </c>
      <c r="J36" s="59">
        <f>J37</f>
        <v>17</v>
      </c>
      <c r="K36" s="60">
        <f>K37</f>
        <v>819</v>
      </c>
      <c r="L36" s="16" t="str">
        <f>L37</f>
        <v>ne</v>
      </c>
    </row>
    <row r="37" spans="1:12" ht="22.5" customHeight="1" thickBot="1">
      <c r="A37" s="64"/>
      <c r="B37" s="27" t="s">
        <v>13</v>
      </c>
      <c r="C37" s="41" t="s">
        <v>14</v>
      </c>
      <c r="D37" s="29">
        <v>290</v>
      </c>
      <c r="E37" s="30">
        <v>139</v>
      </c>
      <c r="F37" s="31">
        <v>6</v>
      </c>
      <c r="G37" s="69">
        <f t="shared" si="0"/>
        <v>429</v>
      </c>
      <c r="H37" s="33">
        <f>SUM(D36:D37)</f>
        <v>580</v>
      </c>
      <c r="I37" s="33">
        <f>SUM(E36:E37)</f>
        <v>239</v>
      </c>
      <c r="J37" s="33">
        <f>SUM(F36:F37)</f>
        <v>17</v>
      </c>
      <c r="K37" s="83">
        <f>SUM(H37:I37)</f>
        <v>819</v>
      </c>
      <c r="L37" s="46" t="s">
        <v>15</v>
      </c>
    </row>
    <row r="38" spans="1:12" ht="22.5" customHeight="1" thickBot="1">
      <c r="A38" s="56">
        <v>17</v>
      </c>
      <c r="B38" s="20" t="s">
        <v>119</v>
      </c>
      <c r="C38" s="37" t="s">
        <v>118</v>
      </c>
      <c r="D38" s="38">
        <v>286</v>
      </c>
      <c r="E38" s="39">
        <v>133</v>
      </c>
      <c r="F38" s="40">
        <v>8</v>
      </c>
      <c r="G38" s="47">
        <f aca="true" t="shared" si="1" ref="G38:G61">SUM(D38:E38)</f>
        <v>419</v>
      </c>
      <c r="H38" s="71">
        <f>H39</f>
        <v>566</v>
      </c>
      <c r="I38" s="71">
        <f>I39</f>
        <v>250</v>
      </c>
      <c r="J38" s="71">
        <f>J39</f>
        <v>17</v>
      </c>
      <c r="K38" s="72">
        <f>K39</f>
        <v>816</v>
      </c>
      <c r="L38" s="16" t="str">
        <f>L39</f>
        <v>ne</v>
      </c>
    </row>
    <row r="39" spans="1:12" ht="22.5" customHeight="1" thickBot="1">
      <c r="A39" s="57"/>
      <c r="B39" s="27" t="s">
        <v>120</v>
      </c>
      <c r="C39" s="41" t="s">
        <v>118</v>
      </c>
      <c r="D39" s="42">
        <v>280</v>
      </c>
      <c r="E39" s="43">
        <v>117</v>
      </c>
      <c r="F39" s="44">
        <v>9</v>
      </c>
      <c r="G39" s="94">
        <f t="shared" si="1"/>
        <v>397</v>
      </c>
      <c r="H39" s="33">
        <f>SUM(D38:D39)</f>
        <v>566</v>
      </c>
      <c r="I39" s="33">
        <f>SUM(E38:E39)</f>
        <v>250</v>
      </c>
      <c r="J39" s="33">
        <f>SUM(F38:F39)</f>
        <v>17</v>
      </c>
      <c r="K39" s="83">
        <f>SUM(H39:I39)</f>
        <v>816</v>
      </c>
      <c r="L39" s="46" t="s">
        <v>15</v>
      </c>
    </row>
    <row r="40" spans="1:12" ht="22.5" customHeight="1" thickBot="1">
      <c r="A40" s="63">
        <v>18</v>
      </c>
      <c r="B40" s="20" t="s">
        <v>42</v>
      </c>
      <c r="C40" s="51" t="s">
        <v>48</v>
      </c>
      <c r="D40" s="38">
        <v>266</v>
      </c>
      <c r="E40" s="39">
        <v>134</v>
      </c>
      <c r="F40" s="40">
        <v>7</v>
      </c>
      <c r="G40" s="47">
        <f t="shared" si="1"/>
        <v>400</v>
      </c>
      <c r="H40" s="58">
        <f>H41</f>
        <v>554</v>
      </c>
      <c r="I40" s="59">
        <f>I41</f>
        <v>255</v>
      </c>
      <c r="J40" s="59">
        <f>J41</f>
        <v>10</v>
      </c>
      <c r="K40" s="60">
        <f>K41</f>
        <v>809</v>
      </c>
      <c r="L40" s="16" t="str">
        <f>L41</f>
        <v>ne</v>
      </c>
    </row>
    <row r="41" spans="1:12" ht="22.5" customHeight="1" thickBot="1">
      <c r="A41" s="64"/>
      <c r="B41" s="27" t="s">
        <v>43</v>
      </c>
      <c r="C41" s="52" t="s">
        <v>48</v>
      </c>
      <c r="D41" s="48">
        <v>288</v>
      </c>
      <c r="E41" s="49">
        <v>121</v>
      </c>
      <c r="F41" s="50">
        <v>3</v>
      </c>
      <c r="G41" s="68">
        <f t="shared" si="1"/>
        <v>409</v>
      </c>
      <c r="H41" s="33">
        <f>SUM(D40:D41)</f>
        <v>554</v>
      </c>
      <c r="I41" s="33">
        <f>SUM(E40:E41)</f>
        <v>255</v>
      </c>
      <c r="J41" s="33">
        <f>SUM(F40:F41)</f>
        <v>10</v>
      </c>
      <c r="K41" s="83">
        <f>SUM(H41:I41)</f>
        <v>809</v>
      </c>
      <c r="L41" s="46" t="s">
        <v>15</v>
      </c>
    </row>
    <row r="42" spans="1:12" ht="22.5" customHeight="1" thickBot="1">
      <c r="A42" s="56">
        <v>19</v>
      </c>
      <c r="B42" s="20" t="s">
        <v>37</v>
      </c>
      <c r="C42" s="37" t="s">
        <v>57</v>
      </c>
      <c r="D42" s="22">
        <v>283</v>
      </c>
      <c r="E42" s="23">
        <v>140</v>
      </c>
      <c r="F42" s="24">
        <v>3</v>
      </c>
      <c r="G42" s="25">
        <f t="shared" si="1"/>
        <v>423</v>
      </c>
      <c r="H42" s="58">
        <f>H43</f>
        <v>567</v>
      </c>
      <c r="I42" s="59">
        <f>I43</f>
        <v>239</v>
      </c>
      <c r="J42" s="59">
        <f>J43</f>
        <v>7</v>
      </c>
      <c r="K42" s="60">
        <f>K43</f>
        <v>806</v>
      </c>
      <c r="L42" s="16" t="str">
        <f>L43</f>
        <v>ne</v>
      </c>
    </row>
    <row r="43" spans="1:12" ht="22.5" customHeight="1" thickBot="1">
      <c r="A43" s="57"/>
      <c r="B43" s="27" t="s">
        <v>39</v>
      </c>
      <c r="C43" s="41" t="s">
        <v>38</v>
      </c>
      <c r="D43" s="29">
        <v>284</v>
      </c>
      <c r="E43" s="30">
        <v>99</v>
      </c>
      <c r="F43" s="31">
        <v>4</v>
      </c>
      <c r="G43" s="92">
        <f t="shared" si="1"/>
        <v>383</v>
      </c>
      <c r="H43" s="33">
        <f>SUM(D42:D43)</f>
        <v>567</v>
      </c>
      <c r="I43" s="33">
        <f>SUM(E42:E43)</f>
        <v>239</v>
      </c>
      <c r="J43" s="33">
        <f>SUM(F42:F43)</f>
        <v>7</v>
      </c>
      <c r="K43" s="83">
        <f>SUM(H43:I43)</f>
        <v>806</v>
      </c>
      <c r="L43" s="46" t="s">
        <v>15</v>
      </c>
    </row>
    <row r="44" spans="1:12" ht="22.5" customHeight="1" thickBot="1">
      <c r="A44" s="63">
        <v>20</v>
      </c>
      <c r="B44" s="20" t="s">
        <v>124</v>
      </c>
      <c r="C44" s="37" t="s">
        <v>129</v>
      </c>
      <c r="D44" s="38">
        <v>272</v>
      </c>
      <c r="E44" s="39">
        <v>149</v>
      </c>
      <c r="F44" s="40">
        <v>4</v>
      </c>
      <c r="G44" s="47">
        <f t="shared" si="1"/>
        <v>421</v>
      </c>
      <c r="H44" s="71">
        <f>H45</f>
        <v>547</v>
      </c>
      <c r="I44" s="71">
        <f>I45</f>
        <v>255</v>
      </c>
      <c r="J44" s="71">
        <f>J45</f>
        <v>12</v>
      </c>
      <c r="K44" s="72">
        <f>K45</f>
        <v>802</v>
      </c>
      <c r="L44" s="16" t="str">
        <f>L45</f>
        <v>ne</v>
      </c>
    </row>
    <row r="45" spans="1:12" ht="22.5" customHeight="1" thickBot="1">
      <c r="A45" s="64"/>
      <c r="B45" s="27" t="s">
        <v>125</v>
      </c>
      <c r="C45" s="41" t="s">
        <v>128</v>
      </c>
      <c r="D45" s="42">
        <v>275</v>
      </c>
      <c r="E45" s="43">
        <v>106</v>
      </c>
      <c r="F45" s="44">
        <v>8</v>
      </c>
      <c r="G45" s="94">
        <f t="shared" si="1"/>
        <v>381</v>
      </c>
      <c r="H45" s="33">
        <f>SUM(D44:D45)</f>
        <v>547</v>
      </c>
      <c r="I45" s="33">
        <f>SUM(E44:E45)</f>
        <v>255</v>
      </c>
      <c r="J45" s="33">
        <f>SUM(F44:F45)</f>
        <v>12</v>
      </c>
      <c r="K45" s="83">
        <f>SUM(H45:I45)</f>
        <v>802</v>
      </c>
      <c r="L45" s="46" t="s">
        <v>15</v>
      </c>
    </row>
    <row r="46" spans="1:12" ht="22.5" customHeight="1" thickBot="1">
      <c r="A46" s="56">
        <v>21</v>
      </c>
      <c r="B46" s="20" t="s">
        <v>44</v>
      </c>
      <c r="C46" s="51" t="s">
        <v>48</v>
      </c>
      <c r="D46" s="38">
        <v>258</v>
      </c>
      <c r="E46" s="39">
        <v>115</v>
      </c>
      <c r="F46" s="40">
        <v>10</v>
      </c>
      <c r="G46" s="95">
        <f t="shared" si="1"/>
        <v>373</v>
      </c>
      <c r="H46" s="58">
        <f>H47</f>
        <v>554</v>
      </c>
      <c r="I46" s="59">
        <f>I47</f>
        <v>244</v>
      </c>
      <c r="J46" s="59">
        <f>J47</f>
        <v>13</v>
      </c>
      <c r="K46" s="60">
        <f>K47</f>
        <v>798</v>
      </c>
      <c r="L46" s="16" t="str">
        <f>L47</f>
        <v>ne</v>
      </c>
    </row>
    <row r="47" spans="1:12" ht="22.5" customHeight="1" thickBot="1">
      <c r="A47" s="57"/>
      <c r="B47" s="27" t="s">
        <v>45</v>
      </c>
      <c r="C47" s="52" t="s">
        <v>48</v>
      </c>
      <c r="D47" s="48">
        <v>296</v>
      </c>
      <c r="E47" s="49">
        <v>129</v>
      </c>
      <c r="F47" s="50">
        <v>3</v>
      </c>
      <c r="G47" s="68">
        <f t="shared" si="1"/>
        <v>425</v>
      </c>
      <c r="H47" s="33">
        <f>SUM(D46:D47)</f>
        <v>554</v>
      </c>
      <c r="I47" s="33">
        <f>SUM(E46:E47)</f>
        <v>244</v>
      </c>
      <c r="J47" s="33">
        <f>SUM(F46:F47)</f>
        <v>13</v>
      </c>
      <c r="K47" s="35">
        <f>SUM(H47:I47)</f>
        <v>798</v>
      </c>
      <c r="L47" s="46" t="s">
        <v>15</v>
      </c>
    </row>
    <row r="48" spans="1:12" ht="22.5" customHeight="1" thickBot="1">
      <c r="A48" s="63">
        <v>22</v>
      </c>
      <c r="B48" s="20" t="s">
        <v>126</v>
      </c>
      <c r="C48" s="37" t="s">
        <v>129</v>
      </c>
      <c r="D48" s="22">
        <v>287</v>
      </c>
      <c r="E48" s="23">
        <v>105</v>
      </c>
      <c r="F48" s="24">
        <v>9</v>
      </c>
      <c r="G48" s="93">
        <f t="shared" si="1"/>
        <v>392</v>
      </c>
      <c r="H48" s="58">
        <f>H49</f>
        <v>576</v>
      </c>
      <c r="I48" s="59">
        <f>I49</f>
        <v>220</v>
      </c>
      <c r="J48" s="59">
        <f>J49</f>
        <v>22</v>
      </c>
      <c r="K48" s="60">
        <f>K49</f>
        <v>796</v>
      </c>
      <c r="L48" s="16" t="str">
        <f>L49</f>
        <v>ne</v>
      </c>
    </row>
    <row r="49" spans="1:12" ht="22.5" customHeight="1" thickBot="1">
      <c r="A49" s="64"/>
      <c r="B49" s="27" t="s">
        <v>127</v>
      </c>
      <c r="C49" s="41" t="s">
        <v>128</v>
      </c>
      <c r="D49" s="29">
        <v>289</v>
      </c>
      <c r="E49" s="30">
        <v>115</v>
      </c>
      <c r="F49" s="31">
        <v>13</v>
      </c>
      <c r="G49" s="69">
        <f t="shared" si="1"/>
        <v>404</v>
      </c>
      <c r="H49" s="33">
        <f>SUM(D48:D49)</f>
        <v>576</v>
      </c>
      <c r="I49" s="33">
        <f>SUM(E48:E49)</f>
        <v>220</v>
      </c>
      <c r="J49" s="33">
        <f>SUM(F48:F49)</f>
        <v>22</v>
      </c>
      <c r="K49" s="35">
        <f>SUM(H49:I49)</f>
        <v>796</v>
      </c>
      <c r="L49" s="46" t="s">
        <v>15</v>
      </c>
    </row>
    <row r="50" spans="1:12" ht="22.5" customHeight="1" thickBot="1">
      <c r="A50" s="56">
        <v>23</v>
      </c>
      <c r="B50" s="20" t="s">
        <v>81</v>
      </c>
      <c r="C50" s="37" t="s">
        <v>83</v>
      </c>
      <c r="D50" s="38">
        <v>255</v>
      </c>
      <c r="E50" s="39">
        <v>131</v>
      </c>
      <c r="F50" s="40">
        <v>7</v>
      </c>
      <c r="G50" s="95">
        <f t="shared" si="1"/>
        <v>386</v>
      </c>
      <c r="H50" s="71">
        <f>H51</f>
        <v>534</v>
      </c>
      <c r="I50" s="71">
        <f>I51</f>
        <v>257</v>
      </c>
      <c r="J50" s="71">
        <f>J51</f>
        <v>10</v>
      </c>
      <c r="K50" s="72">
        <f>K51</f>
        <v>791</v>
      </c>
      <c r="L50" s="16" t="str">
        <f>L51</f>
        <v>ano</v>
      </c>
    </row>
    <row r="51" spans="1:12" ht="22.5" customHeight="1" thickBot="1">
      <c r="A51" s="57"/>
      <c r="B51" s="27" t="s">
        <v>82</v>
      </c>
      <c r="C51" s="41" t="s">
        <v>83</v>
      </c>
      <c r="D51" s="42">
        <v>279</v>
      </c>
      <c r="E51" s="43">
        <v>126</v>
      </c>
      <c r="F51" s="44">
        <v>3</v>
      </c>
      <c r="G51" s="45">
        <f t="shared" si="1"/>
        <v>405</v>
      </c>
      <c r="H51" s="33">
        <f>SUM(D50:D51)</f>
        <v>534</v>
      </c>
      <c r="I51" s="33">
        <f>SUM(E50:E51)</f>
        <v>257</v>
      </c>
      <c r="J51" s="33">
        <f>SUM(F50:F51)</f>
        <v>10</v>
      </c>
      <c r="K51" s="35">
        <f>SUM(H51:I51)</f>
        <v>791</v>
      </c>
      <c r="L51" s="46" t="s">
        <v>26</v>
      </c>
    </row>
    <row r="52" spans="1:12" ht="22.5" customHeight="1" thickBot="1">
      <c r="A52" s="63">
        <v>24</v>
      </c>
      <c r="B52" s="20" t="s">
        <v>101</v>
      </c>
      <c r="C52" s="37" t="s">
        <v>102</v>
      </c>
      <c r="D52" s="38">
        <v>262</v>
      </c>
      <c r="E52" s="39">
        <v>128</v>
      </c>
      <c r="F52" s="40">
        <v>10</v>
      </c>
      <c r="G52" s="95">
        <f t="shared" si="1"/>
        <v>390</v>
      </c>
      <c r="H52" s="58">
        <f>H53</f>
        <v>538</v>
      </c>
      <c r="I52" s="59">
        <f>I53</f>
        <v>248</v>
      </c>
      <c r="J52" s="59">
        <f>J53</f>
        <v>16</v>
      </c>
      <c r="K52" s="60">
        <f>K53</f>
        <v>786</v>
      </c>
      <c r="L52" s="16" t="str">
        <f>L53</f>
        <v>ne</v>
      </c>
    </row>
    <row r="53" spans="1:12" ht="22.5" customHeight="1" thickBot="1">
      <c r="A53" s="64"/>
      <c r="B53" s="27" t="s">
        <v>103</v>
      </c>
      <c r="C53" s="41" t="s">
        <v>102</v>
      </c>
      <c r="D53" s="48">
        <v>276</v>
      </c>
      <c r="E53" s="49">
        <v>120</v>
      </c>
      <c r="F53" s="50">
        <v>6</v>
      </c>
      <c r="G53" s="96">
        <f t="shared" si="1"/>
        <v>396</v>
      </c>
      <c r="H53" s="33">
        <f>SUM(D52:D53)</f>
        <v>538</v>
      </c>
      <c r="I53" s="33">
        <f>SUM(E52:E53)</f>
        <v>248</v>
      </c>
      <c r="J53" s="33">
        <f>SUM(F52:F53)</f>
        <v>16</v>
      </c>
      <c r="K53" s="35">
        <f>SUM(H53:I53)</f>
        <v>786</v>
      </c>
      <c r="L53" s="46" t="s">
        <v>15</v>
      </c>
    </row>
    <row r="54" spans="1:12" ht="22.5" customHeight="1" thickBot="1">
      <c r="A54" s="56">
        <v>25</v>
      </c>
      <c r="B54" s="20" t="s">
        <v>110</v>
      </c>
      <c r="C54" s="37" t="s">
        <v>112</v>
      </c>
      <c r="D54" s="22">
        <v>272</v>
      </c>
      <c r="E54" s="23">
        <v>114</v>
      </c>
      <c r="F54" s="24">
        <v>10</v>
      </c>
      <c r="G54" s="93">
        <f t="shared" si="1"/>
        <v>386</v>
      </c>
      <c r="H54" s="58">
        <f>H55</f>
        <v>532</v>
      </c>
      <c r="I54" s="59">
        <f>I55</f>
        <v>253</v>
      </c>
      <c r="J54" s="59">
        <f>J55</f>
        <v>18</v>
      </c>
      <c r="K54" s="60">
        <f>K55</f>
        <v>785</v>
      </c>
      <c r="L54" s="16" t="str">
        <f>L55</f>
        <v>ne</v>
      </c>
    </row>
    <row r="55" spans="1:12" ht="22.5" customHeight="1" thickBot="1">
      <c r="A55" s="57"/>
      <c r="B55" s="27" t="s">
        <v>111</v>
      </c>
      <c r="C55" s="41" t="s">
        <v>112</v>
      </c>
      <c r="D55" s="29">
        <v>260</v>
      </c>
      <c r="E55" s="30">
        <v>139</v>
      </c>
      <c r="F55" s="31">
        <v>8</v>
      </c>
      <c r="G55" s="92">
        <f t="shared" si="1"/>
        <v>399</v>
      </c>
      <c r="H55" s="33">
        <f>SUM(D54:D55)</f>
        <v>532</v>
      </c>
      <c r="I55" s="33">
        <f>SUM(E54:E55)</f>
        <v>253</v>
      </c>
      <c r="J55" s="33">
        <f>SUM(F54:F55)</f>
        <v>18</v>
      </c>
      <c r="K55" s="35">
        <f>SUM(H55:I55)</f>
        <v>785</v>
      </c>
      <c r="L55" s="46" t="s">
        <v>15</v>
      </c>
    </row>
    <row r="56" spans="1:12" ht="22.5" customHeight="1" thickBot="1">
      <c r="A56" s="63">
        <v>26</v>
      </c>
      <c r="B56" s="20" t="s">
        <v>10</v>
      </c>
      <c r="C56" s="21" t="s">
        <v>14</v>
      </c>
      <c r="D56" s="38">
        <v>289</v>
      </c>
      <c r="E56" s="39">
        <v>138</v>
      </c>
      <c r="F56" s="40">
        <v>6</v>
      </c>
      <c r="G56" s="47">
        <f t="shared" si="1"/>
        <v>427</v>
      </c>
      <c r="H56" s="71">
        <f>H57</f>
        <v>562</v>
      </c>
      <c r="I56" s="71">
        <f>I57</f>
        <v>221</v>
      </c>
      <c r="J56" s="71">
        <f>J57</f>
        <v>22</v>
      </c>
      <c r="K56" s="72">
        <f>K57</f>
        <v>783</v>
      </c>
      <c r="L56" s="16" t="str">
        <f>L57</f>
        <v>ne</v>
      </c>
    </row>
    <row r="57" spans="1:12" ht="22.5" customHeight="1" thickBot="1">
      <c r="A57" s="64"/>
      <c r="B57" s="27" t="s">
        <v>11</v>
      </c>
      <c r="C57" s="28" t="s">
        <v>14</v>
      </c>
      <c r="D57" s="42">
        <v>273</v>
      </c>
      <c r="E57" s="43">
        <v>83</v>
      </c>
      <c r="F57" s="44">
        <v>16</v>
      </c>
      <c r="G57" s="94">
        <f t="shared" si="1"/>
        <v>356</v>
      </c>
      <c r="H57" s="33">
        <f>SUM(D56:D57)</f>
        <v>562</v>
      </c>
      <c r="I57" s="33">
        <f>SUM(E56:E57)</f>
        <v>221</v>
      </c>
      <c r="J57" s="33">
        <f>SUM(F56:F57)</f>
        <v>22</v>
      </c>
      <c r="K57" s="35">
        <f>SUM(H57:I57)</f>
        <v>783</v>
      </c>
      <c r="L57" s="46" t="s">
        <v>15</v>
      </c>
    </row>
    <row r="58" spans="1:12" ht="22.5" customHeight="1" thickBot="1">
      <c r="A58" s="56">
        <v>27</v>
      </c>
      <c r="B58" s="20" t="s">
        <v>28</v>
      </c>
      <c r="C58" s="37" t="s">
        <v>30</v>
      </c>
      <c r="D58" s="38">
        <v>288</v>
      </c>
      <c r="E58" s="39">
        <v>106</v>
      </c>
      <c r="F58" s="40">
        <v>7</v>
      </c>
      <c r="G58" s="95">
        <f t="shared" si="1"/>
        <v>394</v>
      </c>
      <c r="H58" s="58">
        <f>H59</f>
        <v>564</v>
      </c>
      <c r="I58" s="59">
        <f>I59</f>
        <v>199</v>
      </c>
      <c r="J58" s="59">
        <f>J59</f>
        <v>19</v>
      </c>
      <c r="K58" s="60">
        <f>K59</f>
        <v>763</v>
      </c>
      <c r="L58" s="16" t="str">
        <f>L59</f>
        <v>ano</v>
      </c>
    </row>
    <row r="59" spans="1:12" ht="22.5" customHeight="1" thickBot="1">
      <c r="A59" s="57"/>
      <c r="B59" s="27" t="s">
        <v>29</v>
      </c>
      <c r="C59" s="41" t="s">
        <v>30</v>
      </c>
      <c r="D59" s="48">
        <v>276</v>
      </c>
      <c r="E59" s="49">
        <v>93</v>
      </c>
      <c r="F59" s="50">
        <v>12</v>
      </c>
      <c r="G59" s="96">
        <f t="shared" si="1"/>
        <v>369</v>
      </c>
      <c r="H59" s="33">
        <f>SUM(D58:D59)</f>
        <v>564</v>
      </c>
      <c r="I59" s="33">
        <f>SUM(E58:E59)</f>
        <v>199</v>
      </c>
      <c r="J59" s="33">
        <f>SUM(F58:F59)</f>
        <v>19</v>
      </c>
      <c r="K59" s="35">
        <f>SUM(H59:I59)</f>
        <v>763</v>
      </c>
      <c r="L59" s="46" t="s">
        <v>26</v>
      </c>
    </row>
    <row r="60" spans="1:12" ht="22.5" customHeight="1" thickBot="1">
      <c r="A60" s="63">
        <v>28</v>
      </c>
      <c r="B60" s="20" t="s">
        <v>46</v>
      </c>
      <c r="C60" s="51" t="s">
        <v>48</v>
      </c>
      <c r="D60" s="22">
        <v>291</v>
      </c>
      <c r="E60" s="23">
        <v>104</v>
      </c>
      <c r="F60" s="24">
        <v>9</v>
      </c>
      <c r="G60" s="93">
        <f t="shared" si="1"/>
        <v>395</v>
      </c>
      <c r="H60" s="58">
        <f>H61</f>
        <v>565</v>
      </c>
      <c r="I60" s="59">
        <f>I61</f>
        <v>190</v>
      </c>
      <c r="J60" s="59">
        <f>J61</f>
        <v>24</v>
      </c>
      <c r="K60" s="60">
        <f>K61</f>
        <v>755</v>
      </c>
      <c r="L60" s="16" t="str">
        <f>L61</f>
        <v>ne</v>
      </c>
    </row>
    <row r="61" spans="1:12" ht="22.5" customHeight="1" thickBot="1">
      <c r="A61" s="64"/>
      <c r="B61" s="27" t="s">
        <v>47</v>
      </c>
      <c r="C61" s="52" t="s">
        <v>48</v>
      </c>
      <c r="D61" s="29">
        <v>274</v>
      </c>
      <c r="E61" s="30">
        <v>86</v>
      </c>
      <c r="F61" s="31">
        <v>15</v>
      </c>
      <c r="G61" s="92">
        <f t="shared" si="1"/>
        <v>360</v>
      </c>
      <c r="H61" s="33">
        <f>SUM(D60:D61)</f>
        <v>565</v>
      </c>
      <c r="I61" s="33">
        <f>SUM(E60:E61)</f>
        <v>190</v>
      </c>
      <c r="J61" s="33">
        <f>SUM(F60:F61)</f>
        <v>24</v>
      </c>
      <c r="K61" s="35">
        <f>SUM(H61:I61)</f>
        <v>755</v>
      </c>
      <c r="L61" s="46" t="s">
        <v>15</v>
      </c>
    </row>
    <row r="62" spans="1:12" ht="22.5" customHeight="1">
      <c r="A62" s="114"/>
      <c r="B62" s="119"/>
      <c r="C62" s="120"/>
      <c r="D62" s="75"/>
      <c r="E62" s="75"/>
      <c r="F62" s="75"/>
      <c r="G62" s="121"/>
      <c r="H62" s="121"/>
      <c r="I62" s="121"/>
      <c r="J62" s="121"/>
      <c r="K62" s="131"/>
      <c r="L62" s="126"/>
    </row>
    <row r="63" spans="1:12" ht="22.5" customHeight="1">
      <c r="A63" s="114"/>
      <c r="B63" s="74"/>
      <c r="C63" s="120"/>
      <c r="D63" s="75"/>
      <c r="E63" s="75"/>
      <c r="F63" s="75"/>
      <c r="G63" s="121"/>
      <c r="H63" s="121"/>
      <c r="I63" s="121"/>
      <c r="J63" s="121"/>
      <c r="K63" s="132"/>
      <c r="L63" s="127"/>
    </row>
    <row r="64" spans="2:11" ht="22.5" customHeight="1">
      <c r="B64" s="4"/>
      <c r="C64" s="11"/>
      <c r="D64" s="3"/>
      <c r="E64" s="3"/>
      <c r="F64" s="3"/>
      <c r="G64" s="7"/>
      <c r="H64" s="7"/>
      <c r="I64" s="7"/>
      <c r="J64" s="7"/>
      <c r="K64" s="9"/>
    </row>
    <row r="65" spans="2:11" ht="22.5" customHeight="1">
      <c r="B65" s="4"/>
      <c r="C65" s="11"/>
      <c r="D65" s="4"/>
      <c r="E65" s="4"/>
      <c r="F65" s="4"/>
      <c r="G65" s="53"/>
      <c r="H65" s="7"/>
      <c r="I65" s="7"/>
      <c r="J65" s="7"/>
      <c r="K65" s="9"/>
    </row>
    <row r="66" spans="2:11" ht="22.5" customHeight="1">
      <c r="B66" s="4"/>
      <c r="C66" s="11"/>
      <c r="D66" s="4"/>
      <c r="E66" s="4"/>
      <c r="F66" s="4"/>
      <c r="G66" s="91"/>
      <c r="H66" s="7"/>
      <c r="I66" s="7"/>
      <c r="J66" s="7"/>
      <c r="K66" s="9"/>
    </row>
    <row r="67" spans="2:11" ht="22.5" customHeight="1">
      <c r="B67" s="4"/>
      <c r="C67" s="11"/>
      <c r="D67" s="4"/>
      <c r="E67" s="4"/>
      <c r="F67" s="4"/>
      <c r="G67" s="91"/>
      <c r="H67" s="7"/>
      <c r="I67" s="7"/>
      <c r="J67" s="7"/>
      <c r="K67" s="9"/>
    </row>
    <row r="68" spans="2:11" ht="22.5" customHeight="1">
      <c r="B68" s="4"/>
      <c r="C68" s="11"/>
      <c r="D68" s="4"/>
      <c r="E68" s="4"/>
      <c r="F68" s="4"/>
      <c r="G68" s="53"/>
      <c r="H68" s="7"/>
      <c r="I68" s="7"/>
      <c r="J68" s="7"/>
      <c r="K68" s="9"/>
    </row>
    <row r="69" spans="2:11" ht="22.5" customHeight="1">
      <c r="B69" s="8"/>
      <c r="C69" s="11"/>
      <c r="D69" s="4"/>
      <c r="E69" s="4"/>
      <c r="F69" s="4"/>
      <c r="G69" s="91"/>
      <c r="H69" s="7"/>
      <c r="I69" s="7"/>
      <c r="J69" s="7"/>
      <c r="K69" s="9"/>
    </row>
    <row r="70" spans="2:11" ht="22.5" customHeight="1">
      <c r="B70" s="8"/>
      <c r="C70" s="11"/>
      <c r="D70" s="4"/>
      <c r="E70" s="4"/>
      <c r="F70" s="4"/>
      <c r="G70" s="91"/>
      <c r="H70" s="7"/>
      <c r="I70" s="7"/>
      <c r="J70" s="7"/>
      <c r="K70" s="9"/>
    </row>
    <row r="71" spans="2:11" ht="22.5" customHeight="1">
      <c r="B71" s="4"/>
      <c r="C71" s="11"/>
      <c r="D71" s="4"/>
      <c r="E71" s="4"/>
      <c r="F71" s="4"/>
      <c r="G71" s="91"/>
      <c r="H71" s="7"/>
      <c r="I71" s="7"/>
      <c r="J71" s="7"/>
      <c r="K71" s="9"/>
    </row>
    <row r="72" spans="2:11" ht="22.5" customHeight="1">
      <c r="B72" s="4"/>
      <c r="C72" s="11"/>
      <c r="D72" s="4"/>
      <c r="E72" s="4"/>
      <c r="F72" s="4"/>
      <c r="G72" s="91"/>
      <c r="H72" s="7"/>
      <c r="I72" s="7"/>
      <c r="J72" s="7"/>
      <c r="K72" s="9"/>
    </row>
    <row r="73" spans="2:11" ht="22.5" customHeight="1">
      <c r="B73" s="8"/>
      <c r="C73" s="11"/>
      <c r="D73" s="4"/>
      <c r="E73" s="4"/>
      <c r="F73" s="4"/>
      <c r="G73" s="91"/>
      <c r="H73" s="7"/>
      <c r="I73" s="7"/>
      <c r="J73" s="7"/>
      <c r="K73" s="9"/>
    </row>
    <row r="74" spans="2:11" ht="22.5" customHeight="1">
      <c r="B74" s="8"/>
      <c r="C74" s="11"/>
      <c r="D74" s="4"/>
      <c r="E74" s="4"/>
      <c r="F74" s="4"/>
      <c r="G74" s="91"/>
      <c r="H74" s="7"/>
      <c r="I74" s="7"/>
      <c r="J74" s="7"/>
      <c r="K74" s="9"/>
    </row>
    <row r="75" spans="2:11" ht="22.5" customHeight="1">
      <c r="B75" s="4"/>
      <c r="C75" s="11"/>
      <c r="D75" s="4"/>
      <c r="E75" s="4"/>
      <c r="F75" s="4"/>
      <c r="G75" s="91"/>
      <c r="H75" s="7"/>
      <c r="I75" s="7"/>
      <c r="J75" s="7"/>
      <c r="K75" s="9"/>
    </row>
    <row r="76" spans="2:11" ht="22.5" customHeight="1">
      <c r="B76" s="4"/>
      <c r="C76" s="11"/>
      <c r="D76" s="4"/>
      <c r="E76" s="4"/>
      <c r="F76" s="4"/>
      <c r="G76" s="91"/>
      <c r="H76" s="7"/>
      <c r="I76" s="7"/>
      <c r="J76" s="7"/>
      <c r="K76" s="9"/>
    </row>
    <row r="77" spans="2:11" ht="22.5" customHeight="1">
      <c r="B77" s="8"/>
      <c r="C77" s="11"/>
      <c r="D77" s="4"/>
      <c r="E77" s="4"/>
      <c r="F77" s="4"/>
      <c r="G77" s="7"/>
      <c r="H77" s="7"/>
      <c r="I77" s="7"/>
      <c r="J77" s="7"/>
      <c r="K77" s="9"/>
    </row>
    <row r="78" spans="2:11" ht="22.5" customHeight="1">
      <c r="B78" s="8"/>
      <c r="C78" s="11"/>
      <c r="D78" s="4"/>
      <c r="E78" s="4"/>
      <c r="F78" s="4"/>
      <c r="G78" s="7"/>
      <c r="H78" s="7"/>
      <c r="I78" s="7"/>
      <c r="J78" s="7"/>
      <c r="K78" s="9"/>
    </row>
    <row r="79" spans="2:11" ht="22.5" customHeight="1">
      <c r="B79" s="4"/>
      <c r="C79" s="11"/>
      <c r="D79" s="4"/>
      <c r="E79" s="4"/>
      <c r="F79" s="4"/>
      <c r="G79" s="91"/>
      <c r="H79" s="7"/>
      <c r="I79" s="7"/>
      <c r="J79" s="7"/>
      <c r="K79" s="9"/>
    </row>
    <row r="80" spans="2:11" ht="22.5" customHeight="1">
      <c r="B80" s="4"/>
      <c r="C80" s="11"/>
      <c r="D80" s="4"/>
      <c r="E80" s="4"/>
      <c r="F80" s="4"/>
      <c r="G80" s="54"/>
      <c r="H80" s="7"/>
      <c r="I80" s="7"/>
      <c r="J80" s="7"/>
      <c r="K80" s="9"/>
    </row>
    <row r="81" spans="2:11" ht="22.5" customHeight="1">
      <c r="B81" s="10"/>
      <c r="C81" s="12"/>
      <c r="D81" s="4"/>
      <c r="E81" s="4"/>
      <c r="F81" s="4"/>
      <c r="G81" s="54"/>
      <c r="H81" s="10"/>
      <c r="I81" s="10"/>
      <c r="J81" s="10"/>
      <c r="K81" s="10"/>
    </row>
    <row r="82" spans="2:11" ht="22.5" customHeight="1">
      <c r="B82" s="10"/>
      <c r="C82" s="12"/>
      <c r="D82" s="4"/>
      <c r="E82" s="4"/>
      <c r="F82" s="4"/>
      <c r="G82" s="91"/>
      <c r="H82" s="10"/>
      <c r="I82" s="10"/>
      <c r="J82" s="10"/>
      <c r="K82" s="10"/>
    </row>
    <row r="83" spans="2:11" ht="22.5" customHeight="1">
      <c r="B83" s="1"/>
      <c r="C83" s="13"/>
      <c r="D83" s="4"/>
      <c r="E83" s="4"/>
      <c r="F83" s="4"/>
      <c r="G83" s="91"/>
      <c r="H83" s="1"/>
      <c r="I83" s="1"/>
      <c r="J83" s="1"/>
      <c r="K83" s="1"/>
    </row>
    <row r="84" spans="2:11" ht="22.5" customHeight="1">
      <c r="B84" s="1"/>
      <c r="C84" s="13"/>
      <c r="D84" s="4"/>
      <c r="E84" s="4"/>
      <c r="F84" s="4"/>
      <c r="G84" s="91"/>
      <c r="H84" s="1"/>
      <c r="I84" s="1"/>
      <c r="J84" s="1"/>
      <c r="K84" s="1"/>
    </row>
    <row r="85" spans="2:11" ht="22.5" customHeight="1">
      <c r="B85" s="1"/>
      <c r="C85" s="13"/>
      <c r="D85" s="4"/>
      <c r="E85" s="4"/>
      <c r="F85" s="4"/>
      <c r="G85" s="91"/>
      <c r="H85" s="1"/>
      <c r="I85" s="1"/>
      <c r="J85" s="1"/>
      <c r="K85" s="1"/>
    </row>
    <row r="86" spans="2:11" ht="22.5" customHeight="1">
      <c r="B86" s="1"/>
      <c r="C86" s="13"/>
      <c r="D86" s="4"/>
      <c r="E86" s="4"/>
      <c r="F86" s="4"/>
      <c r="G86" s="54"/>
      <c r="H86" s="1"/>
      <c r="I86" s="1"/>
      <c r="J86" s="1"/>
      <c r="K86" s="1"/>
    </row>
    <row r="87" spans="2:11" ht="22.5" customHeight="1">
      <c r="B87" s="1"/>
      <c r="C87" s="13"/>
      <c r="D87" s="4"/>
      <c r="E87" s="4"/>
      <c r="F87" s="4"/>
      <c r="G87" s="54"/>
      <c r="H87" s="1"/>
      <c r="I87" s="1"/>
      <c r="J87" s="1"/>
      <c r="K87" s="1"/>
    </row>
    <row r="88" spans="2:11" ht="22.5" customHeight="1">
      <c r="B88" s="1"/>
      <c r="C88" s="13"/>
      <c r="D88" s="4"/>
      <c r="E88" s="4"/>
      <c r="F88" s="4"/>
      <c r="G88" s="91"/>
      <c r="H88" s="1"/>
      <c r="I88" s="1"/>
      <c r="J88" s="1"/>
      <c r="K88" s="1"/>
    </row>
    <row r="89" spans="2:11" ht="22.5" customHeight="1">
      <c r="B89" s="1"/>
      <c r="C89" s="13"/>
      <c r="D89" s="4"/>
      <c r="E89" s="4"/>
      <c r="F89" s="4"/>
      <c r="G89" s="91"/>
      <c r="H89" s="1"/>
      <c r="I89" s="1"/>
      <c r="J89" s="1"/>
      <c r="K89" s="1"/>
    </row>
    <row r="90" spans="2:11" ht="22.5" customHeight="1">
      <c r="B90" s="1"/>
      <c r="C90" s="13"/>
      <c r="D90" s="4"/>
      <c r="E90" s="4"/>
      <c r="F90" s="4"/>
      <c r="G90" s="54"/>
      <c r="H90" s="1"/>
      <c r="I90" s="1"/>
      <c r="J90" s="1"/>
      <c r="K90" s="1"/>
    </row>
    <row r="91" spans="2:11" ht="22.5" customHeight="1">
      <c r="B91" s="1"/>
      <c r="C91" s="13"/>
      <c r="D91" s="4"/>
      <c r="E91" s="4"/>
      <c r="F91" s="4"/>
      <c r="G91" s="54"/>
      <c r="H91" s="1"/>
      <c r="I91" s="1"/>
      <c r="J91" s="1"/>
      <c r="K91" s="1"/>
    </row>
    <row r="92" spans="2:11" ht="22.5" customHeight="1">
      <c r="B92" s="1"/>
      <c r="C92" s="13"/>
      <c r="D92" s="4"/>
      <c r="E92" s="4"/>
      <c r="F92" s="4"/>
      <c r="G92" s="54"/>
      <c r="H92" s="1"/>
      <c r="I92" s="1"/>
      <c r="J92" s="1"/>
      <c r="K92" s="1"/>
    </row>
    <row r="93" spans="4:7" ht="22.5" customHeight="1">
      <c r="D93" s="4"/>
      <c r="E93" s="4"/>
      <c r="F93" s="4"/>
      <c r="G93" s="54"/>
    </row>
    <row r="94" spans="4:7" ht="22.5" customHeight="1">
      <c r="D94" s="4"/>
      <c r="E94" s="4"/>
      <c r="F94" s="4"/>
      <c r="G94" s="54"/>
    </row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</sheetData>
  <mergeCells count="15">
    <mergeCell ref="A4:A5"/>
    <mergeCell ref="C4:C5"/>
    <mergeCell ref="D4:D5"/>
    <mergeCell ref="E4:E5"/>
    <mergeCell ref="B4:B5"/>
    <mergeCell ref="L62:L63"/>
    <mergeCell ref="B1:K1"/>
    <mergeCell ref="L4:L5"/>
    <mergeCell ref="K62:K63"/>
    <mergeCell ref="F4:F5"/>
    <mergeCell ref="G4:G5"/>
    <mergeCell ref="H4:J4"/>
    <mergeCell ref="K4:K5"/>
    <mergeCell ref="B3:K3"/>
    <mergeCell ref="B2:K2"/>
  </mergeCells>
  <printOptions/>
  <pageMargins left="0.48" right="0.37" top="0.19" bottom="0.2" header="0.17" footer="0.17"/>
  <pageSetup horizontalDpi="300" verticalDpi="300" orientation="portrait" paperSize="9" r:id="rId1"/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0">
      <selection activeCell="M9" sqref="M9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20.57421875" style="0" customWidth="1"/>
    <col min="4" max="4" width="4.8515625" style="0" customWidth="1"/>
    <col min="5" max="5" width="5.00390625" style="0" customWidth="1"/>
    <col min="6" max="6" width="3.8515625" style="0" customWidth="1"/>
    <col min="7" max="7" width="6.57421875" style="0" customWidth="1"/>
    <col min="8" max="9" width="5.7109375" style="0" customWidth="1"/>
    <col min="10" max="10" width="4.421875" style="0" customWidth="1"/>
    <col min="11" max="11" width="8.00390625" style="0" customWidth="1"/>
    <col min="12" max="12" width="7.140625" style="0" customWidth="1"/>
    <col min="13" max="13" width="9.140625" style="114" customWidth="1"/>
  </cols>
  <sheetData>
    <row r="1" spans="1:12" ht="48" customHeight="1">
      <c r="A1" s="114"/>
      <c r="B1" s="128" t="s">
        <v>6</v>
      </c>
      <c r="C1" s="128"/>
      <c r="D1" s="128"/>
      <c r="E1" s="128"/>
      <c r="F1" s="128"/>
      <c r="G1" s="128"/>
      <c r="H1" s="128"/>
      <c r="I1" s="128"/>
      <c r="J1" s="128"/>
      <c r="K1" s="128"/>
      <c r="L1" s="115"/>
    </row>
    <row r="2" spans="1:12" ht="6" customHeight="1">
      <c r="A2" s="114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16"/>
    </row>
    <row r="3" spans="1:12" ht="26.25" customHeight="1" thickBot="1">
      <c r="A3" s="114"/>
      <c r="B3" s="149" t="s">
        <v>7</v>
      </c>
      <c r="C3" s="149"/>
      <c r="D3" s="149"/>
      <c r="E3" s="149"/>
      <c r="F3" s="149"/>
      <c r="G3" s="149"/>
      <c r="H3" s="149"/>
      <c r="I3" s="149"/>
      <c r="J3" s="125"/>
      <c r="K3" s="114"/>
      <c r="L3" s="114"/>
    </row>
    <row r="4" spans="1:12" ht="15" customHeight="1" thickBot="1">
      <c r="A4" s="143" t="s">
        <v>50</v>
      </c>
      <c r="B4" s="146" t="s">
        <v>1</v>
      </c>
      <c r="C4" s="144" t="s">
        <v>2</v>
      </c>
      <c r="D4" s="133" t="s">
        <v>54</v>
      </c>
      <c r="E4" s="133" t="s">
        <v>55</v>
      </c>
      <c r="F4" s="133" t="s">
        <v>52</v>
      </c>
      <c r="G4" s="135" t="s">
        <v>53</v>
      </c>
      <c r="H4" s="137" t="s">
        <v>56</v>
      </c>
      <c r="I4" s="138"/>
      <c r="J4" s="139"/>
      <c r="K4" s="133" t="s">
        <v>0</v>
      </c>
      <c r="L4" s="129" t="s">
        <v>49</v>
      </c>
    </row>
    <row r="5" spans="1:19" ht="18" customHeight="1" thickBot="1">
      <c r="A5" s="134"/>
      <c r="B5" s="145"/>
      <c r="C5" s="145"/>
      <c r="D5" s="134"/>
      <c r="E5" s="134"/>
      <c r="F5" s="134"/>
      <c r="G5" s="136"/>
      <c r="H5" s="18" t="s">
        <v>54</v>
      </c>
      <c r="I5" s="17" t="s">
        <v>55</v>
      </c>
      <c r="J5" s="17" t="s">
        <v>51</v>
      </c>
      <c r="K5" s="140"/>
      <c r="L5" s="130"/>
      <c r="M5" s="118"/>
      <c r="N5" s="5"/>
      <c r="O5" s="5"/>
      <c r="P5" s="5"/>
      <c r="Q5" s="5"/>
      <c r="R5" s="6"/>
      <c r="S5" s="2"/>
    </row>
    <row r="6" spans="1:19" ht="22.5" customHeight="1" thickBot="1">
      <c r="A6" s="77">
        <v>1</v>
      </c>
      <c r="B6" s="88" t="s">
        <v>78</v>
      </c>
      <c r="C6" s="37" t="s">
        <v>57</v>
      </c>
      <c r="D6" s="22">
        <v>306</v>
      </c>
      <c r="E6" s="23">
        <v>140</v>
      </c>
      <c r="F6" s="24">
        <v>2</v>
      </c>
      <c r="G6" s="25">
        <f aca="true" t="shared" si="0" ref="G6:G15">SUM(D6:E6)</f>
        <v>446</v>
      </c>
      <c r="H6" s="58">
        <f>H7</f>
        <v>601</v>
      </c>
      <c r="I6" s="59">
        <f>I7</f>
        <v>255</v>
      </c>
      <c r="J6" s="59">
        <f>J7</f>
        <v>9</v>
      </c>
      <c r="K6" s="60">
        <f>K7</f>
        <v>856</v>
      </c>
      <c r="L6" s="16" t="str">
        <f>L7</f>
        <v>ano</v>
      </c>
      <c r="M6" s="118"/>
      <c r="N6" s="5"/>
      <c r="O6" s="5"/>
      <c r="P6" s="5"/>
      <c r="Q6" s="5"/>
      <c r="R6" s="6"/>
      <c r="S6" s="2"/>
    </row>
    <row r="7" spans="1:12" ht="22.5" customHeight="1" thickBot="1">
      <c r="A7" s="78"/>
      <c r="B7" s="27" t="s">
        <v>77</v>
      </c>
      <c r="C7" s="41" t="s">
        <v>57</v>
      </c>
      <c r="D7" s="29">
        <v>295</v>
      </c>
      <c r="E7" s="30">
        <v>115</v>
      </c>
      <c r="F7" s="31">
        <v>7</v>
      </c>
      <c r="G7" s="69">
        <f t="shared" si="0"/>
        <v>410</v>
      </c>
      <c r="H7" s="97">
        <f>SUM(D6:D7)</f>
        <v>601</v>
      </c>
      <c r="I7" s="33">
        <f>SUM(E6:E7)</f>
        <v>255</v>
      </c>
      <c r="J7" s="34">
        <f>SUM(F6:F7)</f>
        <v>9</v>
      </c>
      <c r="K7" s="83">
        <f>SUM(H7:I7)</f>
        <v>856</v>
      </c>
      <c r="L7" s="36" t="s">
        <v>26</v>
      </c>
    </row>
    <row r="8" spans="1:12" ht="22.5" customHeight="1" thickBot="1">
      <c r="A8" s="79">
        <v>2</v>
      </c>
      <c r="B8" s="20" t="s">
        <v>59</v>
      </c>
      <c r="C8" s="37" t="s">
        <v>58</v>
      </c>
      <c r="D8" s="38">
        <v>279</v>
      </c>
      <c r="E8" s="39">
        <v>125</v>
      </c>
      <c r="F8" s="40">
        <v>9</v>
      </c>
      <c r="G8" s="47">
        <f t="shared" si="0"/>
        <v>404</v>
      </c>
      <c r="H8" s="58">
        <f>H9</f>
        <v>581</v>
      </c>
      <c r="I8" s="59">
        <f>I9</f>
        <v>254</v>
      </c>
      <c r="J8" s="59">
        <f>J9</f>
        <v>15</v>
      </c>
      <c r="K8" s="60">
        <f>K9</f>
        <v>835</v>
      </c>
      <c r="L8" s="16" t="str">
        <f>L9</f>
        <v>ano</v>
      </c>
    </row>
    <row r="9" spans="1:12" ht="22.5" customHeight="1" thickBot="1">
      <c r="A9" s="80"/>
      <c r="B9" s="27" t="s">
        <v>60</v>
      </c>
      <c r="C9" s="41" t="s">
        <v>58</v>
      </c>
      <c r="D9" s="42">
        <v>302</v>
      </c>
      <c r="E9" s="43">
        <v>129</v>
      </c>
      <c r="F9" s="44">
        <v>6</v>
      </c>
      <c r="G9" s="45">
        <f t="shared" si="0"/>
        <v>431</v>
      </c>
      <c r="H9" s="33">
        <f>SUM(D8:D9)</f>
        <v>581</v>
      </c>
      <c r="I9" s="33">
        <f>SUM(E8:E9)</f>
        <v>254</v>
      </c>
      <c r="J9" s="33">
        <f>SUM(F8:F9)</f>
        <v>15</v>
      </c>
      <c r="K9" s="83">
        <f>SUM(H9:I9)</f>
        <v>835</v>
      </c>
      <c r="L9" s="46" t="s">
        <v>26</v>
      </c>
    </row>
    <row r="10" spans="1:12" ht="22.5" customHeight="1" thickBot="1">
      <c r="A10" s="81">
        <v>3</v>
      </c>
      <c r="B10" s="20" t="s">
        <v>23</v>
      </c>
      <c r="C10" s="21" t="s">
        <v>22</v>
      </c>
      <c r="D10" s="38">
        <v>287</v>
      </c>
      <c r="E10" s="39">
        <v>124</v>
      </c>
      <c r="F10" s="40">
        <v>7</v>
      </c>
      <c r="G10" s="47">
        <f t="shared" si="0"/>
        <v>411</v>
      </c>
      <c r="H10" s="58">
        <f>H11</f>
        <v>566</v>
      </c>
      <c r="I10" s="59">
        <f>I11</f>
        <v>253</v>
      </c>
      <c r="J10" s="59">
        <f>J11</f>
        <v>11</v>
      </c>
      <c r="K10" s="60">
        <f>K11</f>
        <v>819</v>
      </c>
      <c r="L10" s="16" t="str">
        <f>L11</f>
        <v>ano</v>
      </c>
    </row>
    <row r="11" spans="1:12" ht="22.5" customHeight="1" thickBot="1">
      <c r="A11" s="82"/>
      <c r="B11" s="27" t="s">
        <v>24</v>
      </c>
      <c r="C11" s="89" t="s">
        <v>25</v>
      </c>
      <c r="D11" s="48">
        <v>279</v>
      </c>
      <c r="E11" s="49">
        <v>129</v>
      </c>
      <c r="F11" s="50">
        <v>4</v>
      </c>
      <c r="G11" s="68">
        <f t="shared" si="0"/>
        <v>408</v>
      </c>
      <c r="H11" s="33">
        <f>SUM(D10:D11)</f>
        <v>566</v>
      </c>
      <c r="I11" s="33">
        <f>SUM(E10:E11)</f>
        <v>253</v>
      </c>
      <c r="J11" s="33">
        <f>SUM(F10:F11)</f>
        <v>11</v>
      </c>
      <c r="K11" s="83">
        <f>SUM(H11:I11)</f>
        <v>819</v>
      </c>
      <c r="L11" s="46" t="s">
        <v>26</v>
      </c>
    </row>
    <row r="12" spans="1:12" ht="22.5" customHeight="1" thickBot="1">
      <c r="A12" s="61">
        <v>4</v>
      </c>
      <c r="B12" s="20" t="s">
        <v>31</v>
      </c>
      <c r="C12" s="37" t="s">
        <v>22</v>
      </c>
      <c r="D12" s="86">
        <v>299</v>
      </c>
      <c r="E12" s="39">
        <v>133</v>
      </c>
      <c r="F12" s="39">
        <v>7</v>
      </c>
      <c r="G12" s="25">
        <f t="shared" si="0"/>
        <v>432</v>
      </c>
      <c r="H12" s="58">
        <f>H13</f>
        <v>547</v>
      </c>
      <c r="I12" s="59">
        <f>I13</f>
        <v>246</v>
      </c>
      <c r="J12" s="59">
        <f>J13</f>
        <v>16</v>
      </c>
      <c r="K12" s="60">
        <f>K13</f>
        <v>793</v>
      </c>
      <c r="L12" s="16" t="str">
        <f>L13</f>
        <v>ano</v>
      </c>
    </row>
    <row r="13" spans="1:12" ht="22.5" customHeight="1" thickBot="1">
      <c r="A13" s="62"/>
      <c r="B13" s="27" t="s">
        <v>32</v>
      </c>
      <c r="C13" s="41" t="s">
        <v>22</v>
      </c>
      <c r="D13" s="87">
        <v>248</v>
      </c>
      <c r="E13" s="49">
        <v>113</v>
      </c>
      <c r="F13" s="49">
        <v>9</v>
      </c>
      <c r="G13" s="92">
        <f t="shared" si="0"/>
        <v>361</v>
      </c>
      <c r="H13" s="33">
        <f>SUM(D12:D13)</f>
        <v>547</v>
      </c>
      <c r="I13" s="33">
        <f>SUM(E12:E13)</f>
        <v>246</v>
      </c>
      <c r="J13" s="33">
        <f>SUM(F12:F13)</f>
        <v>16</v>
      </c>
      <c r="K13" s="35">
        <f>SUM(H13:I13)</f>
        <v>793</v>
      </c>
      <c r="L13" s="46" t="s">
        <v>26</v>
      </c>
    </row>
    <row r="14" spans="1:12" ht="22.5" customHeight="1" thickBot="1">
      <c r="A14" s="19">
        <v>5</v>
      </c>
      <c r="B14" s="20" t="s">
        <v>76</v>
      </c>
      <c r="C14" s="90" t="s">
        <v>73</v>
      </c>
      <c r="D14" s="86">
        <v>290</v>
      </c>
      <c r="E14" s="39">
        <v>104</v>
      </c>
      <c r="F14" s="39">
        <v>10</v>
      </c>
      <c r="G14" s="93">
        <f t="shared" si="0"/>
        <v>394</v>
      </c>
      <c r="H14" s="58">
        <f>H15</f>
        <v>582</v>
      </c>
      <c r="I14" s="59">
        <f>I15</f>
        <v>211</v>
      </c>
      <c r="J14" s="59">
        <f>J15</f>
        <v>22</v>
      </c>
      <c r="K14" s="60">
        <f>K15</f>
        <v>793</v>
      </c>
      <c r="L14" s="16" t="str">
        <f>L15</f>
        <v>ano</v>
      </c>
    </row>
    <row r="15" spans="1:12" ht="22.5" customHeight="1" thickBot="1">
      <c r="A15" s="26"/>
      <c r="B15" s="73" t="s">
        <v>75</v>
      </c>
      <c r="C15" s="41" t="s">
        <v>74</v>
      </c>
      <c r="D15" s="87">
        <v>292</v>
      </c>
      <c r="E15" s="49">
        <v>107</v>
      </c>
      <c r="F15" s="49">
        <v>12</v>
      </c>
      <c r="G15" s="92">
        <f t="shared" si="0"/>
        <v>399</v>
      </c>
      <c r="H15" s="33">
        <f>SUM(D14:D15)</f>
        <v>582</v>
      </c>
      <c r="I15" s="33">
        <f>SUM(E14:E15)</f>
        <v>211</v>
      </c>
      <c r="J15" s="33">
        <f>SUM(F14:F15)</f>
        <v>22</v>
      </c>
      <c r="K15" s="35">
        <f>SUM(H15:I15)</f>
        <v>793</v>
      </c>
      <c r="L15" s="46" t="s">
        <v>26</v>
      </c>
    </row>
    <row r="16" spans="1:12" ht="22.5" customHeight="1" thickBot="1">
      <c r="A16" s="61">
        <v>6</v>
      </c>
      <c r="B16" s="55" t="s">
        <v>99</v>
      </c>
      <c r="C16" s="105" t="s">
        <v>98</v>
      </c>
      <c r="D16" s="38">
        <v>277</v>
      </c>
      <c r="E16" s="39">
        <v>108</v>
      </c>
      <c r="F16" s="39">
        <v>7</v>
      </c>
      <c r="G16" s="47">
        <f>SUM(D16:E16)</f>
        <v>385</v>
      </c>
      <c r="H16" s="58">
        <f>H17</f>
        <v>550</v>
      </c>
      <c r="I16" s="59">
        <f>I17</f>
        <v>200</v>
      </c>
      <c r="J16" s="59">
        <f>J17</f>
        <v>18</v>
      </c>
      <c r="K16" s="60">
        <f>K17</f>
        <v>750</v>
      </c>
      <c r="L16" s="16" t="str">
        <f>L17</f>
        <v>ano</v>
      </c>
    </row>
    <row r="17" spans="1:12" ht="22.5" customHeight="1" thickBot="1">
      <c r="A17" s="62"/>
      <c r="B17" s="85" t="s">
        <v>100</v>
      </c>
      <c r="C17" s="106" t="s">
        <v>98</v>
      </c>
      <c r="D17" s="48">
        <v>273</v>
      </c>
      <c r="E17" s="49">
        <v>92</v>
      </c>
      <c r="F17" s="49">
        <v>11</v>
      </c>
      <c r="G17" s="45">
        <f>SUM(D17:E17)</f>
        <v>365</v>
      </c>
      <c r="H17" s="33">
        <f>SUM(D16:D17)</f>
        <v>550</v>
      </c>
      <c r="I17" s="33">
        <f>SUM(E16:E17)</f>
        <v>200</v>
      </c>
      <c r="J17" s="33">
        <f>SUM(F16:F17)</f>
        <v>18</v>
      </c>
      <c r="K17" s="35">
        <f>SUM(H17:I17)</f>
        <v>750</v>
      </c>
      <c r="L17" s="46" t="s">
        <v>26</v>
      </c>
    </row>
    <row r="18" spans="1:12" ht="22.5" customHeight="1" thickBot="1">
      <c r="A18" s="19">
        <v>7</v>
      </c>
      <c r="B18" s="73" t="s">
        <v>40</v>
      </c>
      <c r="C18" s="65" t="s">
        <v>48</v>
      </c>
      <c r="D18" s="22">
        <v>287</v>
      </c>
      <c r="E18" s="23">
        <v>131</v>
      </c>
      <c r="F18" s="24">
        <v>4</v>
      </c>
      <c r="G18" s="25">
        <f>SUM(D18:E18)</f>
        <v>418</v>
      </c>
      <c r="H18" s="58">
        <f>H19</f>
        <v>518</v>
      </c>
      <c r="I18" s="59">
        <f>I19</f>
        <v>226</v>
      </c>
      <c r="J18" s="59">
        <f>J19</f>
        <v>17</v>
      </c>
      <c r="K18" s="60">
        <f>K19</f>
        <v>744</v>
      </c>
      <c r="L18" s="16" t="str">
        <f>L19</f>
        <v>ne</v>
      </c>
    </row>
    <row r="19" spans="1:12" ht="22.5" customHeight="1" thickBot="1">
      <c r="A19" s="26"/>
      <c r="B19" s="27" t="s">
        <v>41</v>
      </c>
      <c r="C19" s="66" t="s">
        <v>48</v>
      </c>
      <c r="D19" s="29">
        <v>231</v>
      </c>
      <c r="E19" s="30">
        <v>95</v>
      </c>
      <c r="F19" s="31">
        <v>13</v>
      </c>
      <c r="G19" s="92">
        <f>SUM(D19:E19)</f>
        <v>326</v>
      </c>
      <c r="H19" s="33">
        <f>SUM(D18:D19)</f>
        <v>518</v>
      </c>
      <c r="I19" s="33">
        <f>SUM(E18:E19)</f>
        <v>226</v>
      </c>
      <c r="J19" s="33">
        <f>SUM(F18:F19)</f>
        <v>17</v>
      </c>
      <c r="K19" s="35">
        <f>SUM(H19:I19)</f>
        <v>744</v>
      </c>
      <c r="L19" s="46" t="s">
        <v>15</v>
      </c>
    </row>
    <row r="20" spans="1:12" ht="22.5" customHeight="1">
      <c r="A20" s="122"/>
      <c r="B20" s="74"/>
      <c r="C20" s="74"/>
      <c r="D20" s="75"/>
      <c r="E20" s="75"/>
      <c r="F20" s="75"/>
      <c r="G20" s="76"/>
      <c r="H20" s="123"/>
      <c r="I20" s="107"/>
      <c r="J20" s="107"/>
      <c r="K20" s="122"/>
      <c r="L20" s="114"/>
    </row>
    <row r="21" spans="1:12" ht="22.5" customHeight="1">
      <c r="A21" s="122"/>
      <c r="B21" s="74"/>
      <c r="C21" s="74"/>
      <c r="D21" s="75"/>
      <c r="E21" s="75"/>
      <c r="F21" s="75"/>
      <c r="G21" s="76"/>
      <c r="H21" s="147"/>
      <c r="I21" s="132"/>
      <c r="J21" s="132"/>
      <c r="K21" s="122"/>
      <c r="L21" s="114"/>
    </row>
    <row r="22" spans="1:12" ht="22.5" customHeight="1">
      <c r="A22" s="122"/>
      <c r="B22" s="74"/>
      <c r="C22" s="74"/>
      <c r="D22" s="75"/>
      <c r="E22" s="75"/>
      <c r="F22" s="75"/>
      <c r="G22" s="76"/>
      <c r="H22" s="148"/>
      <c r="I22" s="132"/>
      <c r="J22" s="132"/>
      <c r="K22" s="122"/>
      <c r="L22" s="114"/>
    </row>
    <row r="23" spans="1:12" ht="22.5" customHeight="1">
      <c r="A23" s="114"/>
      <c r="B23" s="74"/>
      <c r="C23" s="74"/>
      <c r="D23" s="75"/>
      <c r="E23" s="75"/>
      <c r="F23" s="75"/>
      <c r="G23" s="121"/>
      <c r="H23" s="107"/>
      <c r="I23" s="107"/>
      <c r="J23" s="114"/>
      <c r="K23" s="114"/>
      <c r="L23" s="114"/>
    </row>
    <row r="24" spans="1:12" ht="22.5" customHeight="1">
      <c r="A24" s="114"/>
      <c r="B24" s="74"/>
      <c r="C24" s="74"/>
      <c r="D24" s="75"/>
      <c r="E24" s="75"/>
      <c r="F24" s="75"/>
      <c r="G24" s="121"/>
      <c r="H24" s="107"/>
      <c r="I24" s="107"/>
      <c r="J24" s="114"/>
      <c r="K24" s="114"/>
      <c r="L24" s="114"/>
    </row>
    <row r="25" spans="1:12" ht="22.5" customHeight="1">
      <c r="A25" s="114"/>
      <c r="B25" s="74"/>
      <c r="C25" s="74"/>
      <c r="D25" s="75"/>
      <c r="E25" s="75"/>
      <c r="F25" s="75"/>
      <c r="G25" s="121"/>
      <c r="H25" s="107"/>
      <c r="I25" s="107"/>
      <c r="J25" s="114"/>
      <c r="K25" s="114"/>
      <c r="L25" s="114"/>
    </row>
    <row r="26" spans="1:12" ht="22.5" customHeight="1">
      <c r="A26" s="114"/>
      <c r="B26" s="74"/>
      <c r="C26" s="74"/>
      <c r="D26" s="74"/>
      <c r="E26" s="74"/>
      <c r="F26" s="74"/>
      <c r="G26" s="121"/>
      <c r="H26" s="107"/>
      <c r="I26" s="107"/>
      <c r="J26" s="114"/>
      <c r="K26" s="114"/>
      <c r="L26" s="114"/>
    </row>
    <row r="27" spans="1:12" ht="22.5" customHeight="1">
      <c r="A27" s="114"/>
      <c r="B27" s="74"/>
      <c r="C27" s="74"/>
      <c r="D27" s="74"/>
      <c r="E27" s="74"/>
      <c r="F27" s="74"/>
      <c r="G27" s="121"/>
      <c r="H27" s="107"/>
      <c r="I27" s="107"/>
      <c r="J27" s="114"/>
      <c r="K27" s="114"/>
      <c r="L27" s="114"/>
    </row>
    <row r="28" spans="1:12" ht="22.5" customHeight="1">
      <c r="A28" s="114"/>
      <c r="B28" s="124"/>
      <c r="C28" s="74"/>
      <c r="D28" s="74"/>
      <c r="E28" s="74"/>
      <c r="F28" s="74"/>
      <c r="G28" s="121"/>
      <c r="H28" s="107"/>
      <c r="I28" s="107"/>
      <c r="J28" s="114"/>
      <c r="K28" s="114"/>
      <c r="L28" s="114"/>
    </row>
    <row r="29" spans="1:12" ht="22.5" customHeight="1">
      <c r="A29" s="114"/>
      <c r="B29" s="124"/>
      <c r="C29" s="74"/>
      <c r="D29" s="74"/>
      <c r="E29" s="74"/>
      <c r="F29" s="74"/>
      <c r="G29" s="121"/>
      <c r="H29" s="107"/>
      <c r="I29" s="107"/>
      <c r="J29" s="114"/>
      <c r="K29" s="114"/>
      <c r="L29" s="114"/>
    </row>
    <row r="30" spans="1:12" ht="22.5" customHeight="1">
      <c r="A30" s="114"/>
      <c r="B30" s="74"/>
      <c r="C30" s="74"/>
      <c r="D30" s="74"/>
      <c r="E30" s="74"/>
      <c r="F30" s="74"/>
      <c r="G30" s="121"/>
      <c r="H30" s="107"/>
      <c r="I30" s="107"/>
      <c r="J30" s="114"/>
      <c r="K30" s="114"/>
      <c r="L30" s="114"/>
    </row>
    <row r="31" spans="1:12" ht="22.5" customHeight="1">
      <c r="A31" s="114"/>
      <c r="B31" s="74"/>
      <c r="C31" s="74"/>
      <c r="D31" s="74"/>
      <c r="E31" s="74"/>
      <c r="F31" s="74"/>
      <c r="G31" s="121"/>
      <c r="H31" s="107"/>
      <c r="I31" s="107"/>
      <c r="J31" s="114"/>
      <c r="K31" s="114"/>
      <c r="L31" s="114"/>
    </row>
    <row r="32" spans="1:12" ht="22.5" customHeight="1">
      <c r="A32" s="114"/>
      <c r="B32" s="124"/>
      <c r="C32" s="74"/>
      <c r="D32" s="74"/>
      <c r="E32" s="74"/>
      <c r="F32" s="74"/>
      <c r="G32" s="121"/>
      <c r="H32" s="107"/>
      <c r="I32" s="107"/>
      <c r="J32" s="114"/>
      <c r="K32" s="114"/>
      <c r="L32" s="114"/>
    </row>
    <row r="33" spans="2:9" s="114" customFormat="1" ht="22.5" customHeight="1">
      <c r="B33" s="124"/>
      <c r="C33" s="74"/>
      <c r="D33" s="74"/>
      <c r="E33" s="74"/>
      <c r="F33" s="74"/>
      <c r="G33" s="121"/>
      <c r="H33" s="107"/>
      <c r="I33" s="107"/>
    </row>
    <row r="34" spans="2:9" s="114" customFormat="1" ht="22.5" customHeight="1">
      <c r="B34" s="74"/>
      <c r="C34" s="74"/>
      <c r="D34" s="74"/>
      <c r="E34" s="74"/>
      <c r="F34" s="74"/>
      <c r="G34" s="121"/>
      <c r="H34" s="107"/>
      <c r="I34" s="107"/>
    </row>
    <row r="35" spans="2:9" s="114" customFormat="1" ht="22.5" customHeight="1">
      <c r="B35" s="74"/>
      <c r="C35" s="74"/>
      <c r="D35" s="74"/>
      <c r="E35" s="74"/>
      <c r="F35" s="74"/>
      <c r="G35" s="121"/>
      <c r="H35" s="107"/>
      <c r="I35" s="107"/>
    </row>
    <row r="36" spans="2:9" s="114" customFormat="1" ht="22.5" customHeight="1">
      <c r="B36" s="124"/>
      <c r="C36" s="74"/>
      <c r="D36" s="74"/>
      <c r="E36" s="74"/>
      <c r="F36" s="74"/>
      <c r="G36" s="121"/>
      <c r="H36" s="107"/>
      <c r="I36" s="107"/>
    </row>
    <row r="37" spans="2:9" s="114" customFormat="1" ht="22.5" customHeight="1">
      <c r="B37" s="124"/>
      <c r="C37" s="74"/>
      <c r="D37" s="74"/>
      <c r="E37" s="74"/>
      <c r="F37" s="74"/>
      <c r="G37" s="121"/>
      <c r="H37" s="107"/>
      <c r="I37" s="107"/>
    </row>
    <row r="38" spans="2:9" s="114" customFormat="1" ht="22.5" customHeight="1">
      <c r="B38" s="74"/>
      <c r="C38" s="74"/>
      <c r="D38" s="75"/>
      <c r="E38" s="75"/>
      <c r="F38" s="75"/>
      <c r="G38" s="121"/>
      <c r="H38" s="107"/>
      <c r="I38" s="107"/>
    </row>
    <row r="39" spans="2:9" s="114" customFormat="1" ht="22.5" customHeight="1">
      <c r="B39" s="74"/>
      <c r="C39" s="74"/>
      <c r="D39" s="75"/>
      <c r="E39" s="75"/>
      <c r="F39" s="75"/>
      <c r="G39" s="121"/>
      <c r="H39" s="107"/>
      <c r="I39" s="107"/>
    </row>
    <row r="40" spans="2:9" s="114" customFormat="1" ht="22.5" customHeight="1">
      <c r="B40" s="122"/>
      <c r="C40" s="122"/>
      <c r="D40" s="122"/>
      <c r="E40" s="122"/>
      <c r="F40" s="122"/>
      <c r="G40" s="122"/>
      <c r="H40" s="122"/>
      <c r="I40" s="122"/>
    </row>
    <row r="41" spans="2:9" s="114" customFormat="1" ht="22.5" customHeight="1">
      <c r="B41" s="122"/>
      <c r="C41" s="122"/>
      <c r="D41" s="122"/>
      <c r="E41" s="122"/>
      <c r="F41" s="122"/>
      <c r="G41" s="122"/>
      <c r="H41" s="122"/>
      <c r="I41" s="122"/>
    </row>
    <row r="42" spans="2:9" s="114" customFormat="1" ht="22.5" customHeight="1">
      <c r="B42" s="122"/>
      <c r="C42" s="122"/>
      <c r="D42" s="122"/>
      <c r="E42" s="122"/>
      <c r="F42" s="122"/>
      <c r="G42" s="122"/>
      <c r="H42" s="122"/>
      <c r="I42" s="122"/>
    </row>
    <row r="43" spans="2:9" s="114" customFormat="1" ht="22.5" customHeight="1">
      <c r="B43" s="122"/>
      <c r="C43" s="122"/>
      <c r="D43" s="122"/>
      <c r="E43" s="122"/>
      <c r="F43" s="122"/>
      <c r="G43" s="122"/>
      <c r="H43" s="122"/>
      <c r="I43" s="122"/>
    </row>
    <row r="44" spans="2:9" s="114" customFormat="1" ht="22.5" customHeight="1">
      <c r="B44" s="122"/>
      <c r="C44" s="122"/>
      <c r="D44" s="122"/>
      <c r="E44" s="122"/>
      <c r="F44" s="122"/>
      <c r="G44" s="122"/>
      <c r="H44" s="122"/>
      <c r="I44" s="122"/>
    </row>
    <row r="45" spans="2:9" s="114" customFormat="1" ht="22.5" customHeight="1">
      <c r="B45" s="122"/>
      <c r="C45" s="122"/>
      <c r="D45" s="122"/>
      <c r="E45" s="122"/>
      <c r="F45" s="122"/>
      <c r="G45" s="122"/>
      <c r="H45" s="122"/>
      <c r="I45" s="122"/>
    </row>
    <row r="46" spans="2:9" s="114" customFormat="1" ht="22.5" customHeight="1">
      <c r="B46" s="122"/>
      <c r="C46" s="122"/>
      <c r="D46" s="122"/>
      <c r="E46" s="122"/>
      <c r="F46" s="122"/>
      <c r="G46" s="122"/>
      <c r="H46" s="122"/>
      <c r="I46" s="122"/>
    </row>
    <row r="47" spans="2:9" s="114" customFormat="1" ht="22.5" customHeight="1">
      <c r="B47" s="122"/>
      <c r="C47" s="122"/>
      <c r="D47" s="122"/>
      <c r="E47" s="122"/>
      <c r="F47" s="122"/>
      <c r="G47" s="122"/>
      <c r="H47" s="122"/>
      <c r="I47" s="122"/>
    </row>
    <row r="48" spans="2:9" s="114" customFormat="1" ht="22.5" customHeight="1">
      <c r="B48" s="122"/>
      <c r="C48" s="122"/>
      <c r="D48" s="122"/>
      <c r="E48" s="122"/>
      <c r="F48" s="122"/>
      <c r="G48" s="122"/>
      <c r="H48" s="122"/>
      <c r="I48" s="122"/>
    </row>
    <row r="49" spans="2:9" s="114" customFormat="1" ht="22.5" customHeight="1">
      <c r="B49" s="122"/>
      <c r="C49" s="122"/>
      <c r="D49" s="122"/>
      <c r="E49" s="122"/>
      <c r="F49" s="122"/>
      <c r="G49" s="122"/>
      <c r="H49" s="122"/>
      <c r="I49" s="122"/>
    </row>
    <row r="50" spans="2:9" s="114" customFormat="1" ht="22.5" customHeight="1">
      <c r="B50" s="122"/>
      <c r="C50" s="122"/>
      <c r="D50" s="122"/>
      <c r="E50" s="122"/>
      <c r="F50" s="122"/>
      <c r="G50" s="122"/>
      <c r="H50" s="122"/>
      <c r="I50" s="122"/>
    </row>
    <row r="51" spans="2:9" s="114" customFormat="1" ht="22.5" customHeight="1">
      <c r="B51" s="122"/>
      <c r="C51" s="122"/>
      <c r="D51" s="122"/>
      <c r="E51" s="122"/>
      <c r="F51" s="122"/>
      <c r="G51" s="122"/>
      <c r="H51" s="122"/>
      <c r="I51" s="122"/>
    </row>
    <row r="52" s="114" customFormat="1" ht="22.5" customHeight="1"/>
    <row r="53" s="114" customFormat="1" ht="22.5" customHeight="1"/>
    <row r="54" s="114" customFormat="1" ht="22.5" customHeight="1"/>
    <row r="55" s="114" customFormat="1" ht="22.5" customHeight="1"/>
    <row r="56" s="114" customFormat="1" ht="22.5" customHeight="1"/>
    <row r="57" s="114" customFormat="1" ht="22.5" customHeight="1"/>
    <row r="58" s="114" customFormat="1" ht="22.5" customHeight="1"/>
    <row r="59" s="114" customFormat="1" ht="22.5" customHeight="1"/>
    <row r="60" s="114" customFormat="1" ht="22.5" customHeight="1"/>
    <row r="61" s="114" customFormat="1" ht="22.5" customHeight="1"/>
    <row r="62" s="114" customFormat="1" ht="22.5" customHeight="1"/>
    <row r="63" s="114" customFormat="1" ht="22.5" customHeight="1"/>
    <row r="64" s="114" customFormat="1" ht="22.5" customHeight="1"/>
    <row r="65" s="114" customFormat="1" ht="22.5" customHeight="1"/>
    <row r="66" s="114" customFormat="1" ht="22.5" customHeight="1"/>
    <row r="67" s="114" customFormat="1" ht="22.5" customHeight="1"/>
    <row r="68" s="114" customFormat="1" ht="22.5" customHeight="1"/>
    <row r="69" s="114" customFormat="1" ht="22.5" customHeight="1"/>
    <row r="70" s="114" customFormat="1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</sheetData>
  <mergeCells count="16">
    <mergeCell ref="K4:K5"/>
    <mergeCell ref="L4:L5"/>
    <mergeCell ref="B1:K1"/>
    <mergeCell ref="B2:K2"/>
    <mergeCell ref="E4:E5"/>
    <mergeCell ref="F4:F5"/>
    <mergeCell ref="G4:G5"/>
    <mergeCell ref="H4:J4"/>
    <mergeCell ref="B3:I3"/>
    <mergeCell ref="J21:J22"/>
    <mergeCell ref="H21:H22"/>
    <mergeCell ref="I21:I22"/>
    <mergeCell ref="A4:A5"/>
    <mergeCell ref="B4:B5"/>
    <mergeCell ref="C4:C5"/>
    <mergeCell ref="D4:D5"/>
  </mergeCells>
  <printOptions/>
  <pageMargins left="0.48" right="0.37" top="0.19" bottom="0.2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4">
      <selection activeCell="H5" sqref="H5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20.57421875" style="14" customWidth="1"/>
    <col min="4" max="4" width="4.8515625" style="0" customWidth="1"/>
    <col min="5" max="5" width="5.00390625" style="0" customWidth="1"/>
    <col min="6" max="6" width="3.8515625" style="0" customWidth="1"/>
    <col min="7" max="7" width="6.57421875" style="0" customWidth="1"/>
    <col min="8" max="9" width="5.7109375" style="0" customWidth="1"/>
    <col min="10" max="10" width="4.421875" style="0" customWidth="1"/>
    <col min="11" max="11" width="8.00390625" style="0" customWidth="1"/>
    <col min="12" max="12" width="9.140625" style="114" customWidth="1"/>
  </cols>
  <sheetData>
    <row r="1" spans="1:11" ht="48" customHeight="1">
      <c r="A1" s="114"/>
      <c r="B1" s="128" t="s">
        <v>6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2.5" customHeight="1">
      <c r="A2" s="114"/>
      <c r="B2" s="142" t="s">
        <v>4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3.75" customHeight="1" thickBot="1">
      <c r="A3" s="114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1" customHeight="1" thickBot="1">
      <c r="A4" s="143" t="s">
        <v>50</v>
      </c>
      <c r="B4" s="146" t="s">
        <v>1</v>
      </c>
      <c r="C4" s="144" t="s">
        <v>2</v>
      </c>
      <c r="D4" s="133" t="s">
        <v>54</v>
      </c>
      <c r="E4" s="133" t="s">
        <v>55</v>
      </c>
      <c r="F4" s="133" t="s">
        <v>52</v>
      </c>
      <c r="G4" s="135" t="s">
        <v>53</v>
      </c>
      <c r="H4" s="137" t="s">
        <v>56</v>
      </c>
      <c r="I4" s="138"/>
      <c r="J4" s="139"/>
      <c r="K4" s="133" t="s">
        <v>0</v>
      </c>
    </row>
    <row r="5" spans="1:20" ht="21" customHeight="1" thickBot="1">
      <c r="A5" s="134"/>
      <c r="B5" s="145"/>
      <c r="C5" s="145"/>
      <c r="D5" s="134"/>
      <c r="E5" s="134"/>
      <c r="F5" s="134"/>
      <c r="G5" s="136"/>
      <c r="H5" s="18" t="s">
        <v>54</v>
      </c>
      <c r="I5" s="17" t="s">
        <v>55</v>
      </c>
      <c r="J5" s="17" t="s">
        <v>51</v>
      </c>
      <c r="K5" s="140"/>
      <c r="L5" s="117"/>
      <c r="M5" s="5"/>
      <c r="N5" s="5"/>
      <c r="O5" s="5"/>
      <c r="P5" s="5"/>
      <c r="Q5" s="5"/>
      <c r="R5" s="5"/>
      <c r="S5" s="6"/>
      <c r="T5" s="2"/>
    </row>
    <row r="6" spans="1:20" ht="22.5" customHeight="1" thickBot="1">
      <c r="A6" s="77">
        <v>1</v>
      </c>
      <c r="B6" s="20" t="s">
        <v>18</v>
      </c>
      <c r="C6" s="37" t="s">
        <v>20</v>
      </c>
      <c r="D6" s="22">
        <v>293</v>
      </c>
      <c r="E6" s="23">
        <v>150</v>
      </c>
      <c r="F6" s="24">
        <v>2</v>
      </c>
      <c r="G6" s="67">
        <f aca="true" t="shared" si="0" ref="G6:G17">SUM(D6:E6)</f>
        <v>443</v>
      </c>
      <c r="H6" s="58">
        <f>H7</f>
        <v>561</v>
      </c>
      <c r="I6" s="59">
        <f>I7</f>
        <v>279</v>
      </c>
      <c r="J6" s="59">
        <f>J7</f>
        <v>12</v>
      </c>
      <c r="K6" s="70">
        <f>K7</f>
        <v>840</v>
      </c>
      <c r="L6" s="118"/>
      <c r="M6" s="5"/>
      <c r="N6" s="5"/>
      <c r="O6" s="5"/>
      <c r="P6" s="5"/>
      <c r="Q6" s="5"/>
      <c r="R6" s="5"/>
      <c r="S6" s="6"/>
      <c r="T6" s="2"/>
    </row>
    <row r="7" spans="1:11" ht="22.5" customHeight="1" thickBot="1">
      <c r="A7" s="78"/>
      <c r="B7" s="27" t="s">
        <v>19</v>
      </c>
      <c r="C7" s="41" t="s">
        <v>20</v>
      </c>
      <c r="D7" s="29">
        <v>268</v>
      </c>
      <c r="E7" s="30">
        <v>129</v>
      </c>
      <c r="F7" s="31">
        <v>10</v>
      </c>
      <c r="G7" s="69">
        <f t="shared" si="0"/>
        <v>397</v>
      </c>
      <c r="H7" s="32">
        <f>SUM(D6:D7)</f>
        <v>561</v>
      </c>
      <c r="I7" s="33">
        <f>SUM(E6:E7)</f>
        <v>279</v>
      </c>
      <c r="J7" s="34">
        <f>SUM(F6:F7)</f>
        <v>12</v>
      </c>
      <c r="K7" s="35">
        <f>SUM(H7:I7)</f>
        <v>840</v>
      </c>
    </row>
    <row r="8" spans="1:11" ht="22.5" customHeight="1" thickBot="1">
      <c r="A8" s="79">
        <v>2</v>
      </c>
      <c r="B8" s="20" t="s">
        <v>69</v>
      </c>
      <c r="C8" s="37" t="s">
        <v>20</v>
      </c>
      <c r="D8" s="38">
        <v>284</v>
      </c>
      <c r="E8" s="39">
        <v>131</v>
      </c>
      <c r="F8" s="40">
        <v>6</v>
      </c>
      <c r="G8" s="47">
        <f t="shared" si="0"/>
        <v>415</v>
      </c>
      <c r="H8" s="58">
        <f>H9</f>
        <v>560</v>
      </c>
      <c r="I8" s="59">
        <f>I9</f>
        <v>241</v>
      </c>
      <c r="J8" s="59">
        <f>J9</f>
        <v>13</v>
      </c>
      <c r="K8" s="70">
        <f>K9</f>
        <v>801</v>
      </c>
    </row>
    <row r="9" spans="1:11" ht="22.5" customHeight="1" thickBot="1">
      <c r="A9" s="80"/>
      <c r="B9" s="27" t="s">
        <v>70</v>
      </c>
      <c r="C9" s="41" t="s">
        <v>20</v>
      </c>
      <c r="D9" s="42">
        <v>276</v>
      </c>
      <c r="E9" s="43">
        <v>110</v>
      </c>
      <c r="F9" s="44">
        <v>7</v>
      </c>
      <c r="G9" s="45">
        <f t="shared" si="0"/>
        <v>386</v>
      </c>
      <c r="H9" s="33">
        <f>SUM(D8:D9)</f>
        <v>560</v>
      </c>
      <c r="I9" s="33">
        <f>SUM(E8:E9)</f>
        <v>241</v>
      </c>
      <c r="J9" s="33">
        <f>SUM(F8:F9)</f>
        <v>13</v>
      </c>
      <c r="K9" s="35">
        <f>SUM(H9:I9)</f>
        <v>801</v>
      </c>
    </row>
    <row r="10" spans="1:11" ht="22.5" customHeight="1" thickBot="1">
      <c r="A10" s="81">
        <v>3</v>
      </c>
      <c r="B10" s="20" t="s">
        <v>89</v>
      </c>
      <c r="C10" s="37" t="s">
        <v>88</v>
      </c>
      <c r="D10" s="38">
        <v>240</v>
      </c>
      <c r="E10" s="39">
        <v>133</v>
      </c>
      <c r="F10" s="40">
        <v>4</v>
      </c>
      <c r="G10" s="47">
        <f t="shared" si="0"/>
        <v>373</v>
      </c>
      <c r="H10" s="58">
        <f>H11</f>
        <v>532</v>
      </c>
      <c r="I10" s="59">
        <f>I11</f>
        <v>238</v>
      </c>
      <c r="J10" s="59">
        <f>J11</f>
        <v>15</v>
      </c>
      <c r="K10" s="70">
        <f>K11</f>
        <v>770</v>
      </c>
    </row>
    <row r="11" spans="1:11" ht="22.5" customHeight="1" thickBot="1">
      <c r="A11" s="82"/>
      <c r="B11" s="27" t="s">
        <v>90</v>
      </c>
      <c r="C11" s="41" t="s">
        <v>88</v>
      </c>
      <c r="D11" s="48">
        <v>292</v>
      </c>
      <c r="E11" s="49">
        <v>105</v>
      </c>
      <c r="F11" s="50">
        <v>11</v>
      </c>
      <c r="G11" s="68">
        <f t="shared" si="0"/>
        <v>397</v>
      </c>
      <c r="H11" s="33">
        <f>SUM(D10:D11)</f>
        <v>532</v>
      </c>
      <c r="I11" s="33">
        <f>SUM(E10:E11)</f>
        <v>238</v>
      </c>
      <c r="J11" s="33">
        <f>SUM(F10:F11)</f>
        <v>15</v>
      </c>
      <c r="K11" s="35">
        <f>SUM(H11:I11)</f>
        <v>770</v>
      </c>
    </row>
    <row r="12" spans="1:11" ht="22.5" customHeight="1" thickBot="1">
      <c r="A12" s="61">
        <v>4</v>
      </c>
      <c r="B12" s="20" t="s">
        <v>113</v>
      </c>
      <c r="C12" s="51" t="s">
        <v>115</v>
      </c>
      <c r="D12" s="22">
        <v>301</v>
      </c>
      <c r="E12" s="23">
        <v>105</v>
      </c>
      <c r="F12" s="24">
        <v>8</v>
      </c>
      <c r="G12" s="25">
        <f t="shared" si="0"/>
        <v>406</v>
      </c>
      <c r="H12" s="58">
        <f>H13</f>
        <v>551</v>
      </c>
      <c r="I12" s="59">
        <f>I13</f>
        <v>190</v>
      </c>
      <c r="J12" s="59">
        <f>J13</f>
        <v>24</v>
      </c>
      <c r="K12" s="70">
        <f>K13</f>
        <v>741</v>
      </c>
    </row>
    <row r="13" spans="1:11" ht="22.5" customHeight="1" thickBot="1">
      <c r="A13" s="62"/>
      <c r="B13" s="27" t="s">
        <v>114</v>
      </c>
      <c r="C13" s="52" t="s">
        <v>115</v>
      </c>
      <c r="D13" s="29">
        <v>250</v>
      </c>
      <c r="E13" s="30">
        <v>85</v>
      </c>
      <c r="F13" s="31">
        <v>16</v>
      </c>
      <c r="G13" s="69">
        <f t="shared" si="0"/>
        <v>335</v>
      </c>
      <c r="H13" s="33">
        <f>SUM(D12:D13)</f>
        <v>551</v>
      </c>
      <c r="I13" s="33">
        <f>SUM(E12:E13)</f>
        <v>190</v>
      </c>
      <c r="J13" s="33">
        <f>SUM(F12:F13)</f>
        <v>24</v>
      </c>
      <c r="K13" s="35">
        <f>SUM(H13:I13)</f>
        <v>741</v>
      </c>
    </row>
    <row r="14" spans="1:11" ht="22.5" customHeight="1" thickBot="1">
      <c r="A14" s="19">
        <v>5</v>
      </c>
      <c r="B14" s="20" t="s">
        <v>86</v>
      </c>
      <c r="C14" s="37" t="s">
        <v>88</v>
      </c>
      <c r="D14" s="38">
        <v>293</v>
      </c>
      <c r="E14" s="39">
        <v>96</v>
      </c>
      <c r="F14" s="40">
        <v>16</v>
      </c>
      <c r="G14" s="47">
        <f t="shared" si="0"/>
        <v>389</v>
      </c>
      <c r="H14" s="58">
        <f>H15</f>
        <v>539</v>
      </c>
      <c r="I14" s="59">
        <f>I15</f>
        <v>199</v>
      </c>
      <c r="J14" s="59">
        <f>J15</f>
        <v>30</v>
      </c>
      <c r="K14" s="70">
        <f>K15</f>
        <v>738</v>
      </c>
    </row>
    <row r="15" spans="1:11" ht="22.5" customHeight="1" thickBot="1">
      <c r="A15" s="26"/>
      <c r="B15" s="27" t="s">
        <v>87</v>
      </c>
      <c r="C15" s="41" t="s">
        <v>88</v>
      </c>
      <c r="D15" s="42">
        <v>246</v>
      </c>
      <c r="E15" s="43">
        <v>103</v>
      </c>
      <c r="F15" s="44">
        <v>14</v>
      </c>
      <c r="G15" s="45">
        <f t="shared" si="0"/>
        <v>349</v>
      </c>
      <c r="H15" s="33">
        <f>SUM(D14:D15)</f>
        <v>539</v>
      </c>
      <c r="I15" s="33">
        <f>SUM(E14:E15)</f>
        <v>199</v>
      </c>
      <c r="J15" s="33">
        <f>SUM(F14:F15)</f>
        <v>30</v>
      </c>
      <c r="K15" s="35">
        <f>SUM(H15:I15)</f>
        <v>738</v>
      </c>
    </row>
    <row r="16" spans="1:11" ht="22.5" customHeight="1" thickBot="1">
      <c r="A16" s="61">
        <v>6</v>
      </c>
      <c r="B16" s="20" t="s">
        <v>16</v>
      </c>
      <c r="C16" s="37" t="s">
        <v>20</v>
      </c>
      <c r="D16" s="38">
        <v>223</v>
      </c>
      <c r="E16" s="39">
        <v>60</v>
      </c>
      <c r="F16" s="40">
        <v>25</v>
      </c>
      <c r="G16" s="47">
        <f t="shared" si="0"/>
        <v>283</v>
      </c>
      <c r="H16" s="58">
        <f>H17</f>
        <v>475</v>
      </c>
      <c r="I16" s="59">
        <f>I17</f>
        <v>158</v>
      </c>
      <c r="J16" s="59">
        <f>J17</f>
        <v>37</v>
      </c>
      <c r="K16" s="70">
        <f>K17</f>
        <v>633</v>
      </c>
    </row>
    <row r="17" spans="1:11" ht="22.5" customHeight="1" thickBot="1">
      <c r="A17" s="62"/>
      <c r="B17" s="27" t="s">
        <v>17</v>
      </c>
      <c r="C17" s="41" t="s">
        <v>20</v>
      </c>
      <c r="D17" s="48">
        <v>252</v>
      </c>
      <c r="E17" s="49">
        <v>98</v>
      </c>
      <c r="F17" s="50">
        <v>12</v>
      </c>
      <c r="G17" s="68">
        <f t="shared" si="0"/>
        <v>350</v>
      </c>
      <c r="H17" s="33">
        <f>SUM(D16:D17)</f>
        <v>475</v>
      </c>
      <c r="I17" s="33">
        <f>SUM(E16:E17)</f>
        <v>158</v>
      </c>
      <c r="J17" s="33">
        <f>SUM(F16:F17)</f>
        <v>37</v>
      </c>
      <c r="K17" s="35">
        <f>SUM(H17:I17)</f>
        <v>633</v>
      </c>
    </row>
    <row r="18" spans="1:11" ht="22.5" customHeight="1">
      <c r="A18" s="114"/>
      <c r="B18" s="119"/>
      <c r="C18" s="120"/>
      <c r="D18" s="75"/>
      <c r="E18" s="75"/>
      <c r="F18" s="75"/>
      <c r="G18" s="121"/>
      <c r="H18" s="121"/>
      <c r="I18" s="121"/>
      <c r="J18" s="121"/>
      <c r="K18" s="131"/>
    </row>
    <row r="19" spans="1:11" ht="22.5" customHeight="1">
      <c r="A19" s="114"/>
      <c r="B19" s="74"/>
      <c r="C19" s="120"/>
      <c r="D19" s="75"/>
      <c r="E19" s="75"/>
      <c r="F19" s="75"/>
      <c r="G19" s="121"/>
      <c r="H19" s="121"/>
      <c r="I19" s="121"/>
      <c r="J19" s="121"/>
      <c r="K19" s="132"/>
    </row>
    <row r="20" spans="1:11" ht="22.5" customHeight="1">
      <c r="A20" s="114"/>
      <c r="B20" s="74"/>
      <c r="C20" s="120"/>
      <c r="D20" s="75"/>
      <c r="E20" s="75"/>
      <c r="F20" s="75"/>
      <c r="G20" s="121"/>
      <c r="H20" s="121"/>
      <c r="I20" s="121"/>
      <c r="J20" s="121"/>
      <c r="K20" s="107"/>
    </row>
    <row r="21" spans="1:11" ht="22.5" customHeight="1">
      <c r="A21" s="114"/>
      <c r="B21" s="74"/>
      <c r="C21" s="120"/>
      <c r="D21" s="75"/>
      <c r="E21" s="75"/>
      <c r="F21" s="75"/>
      <c r="G21" s="121"/>
      <c r="H21" s="121"/>
      <c r="I21" s="121"/>
      <c r="J21" s="121"/>
      <c r="K21" s="107"/>
    </row>
    <row r="22" spans="1:11" ht="22.5" customHeight="1">
      <c r="A22" s="114"/>
      <c r="B22" s="74"/>
      <c r="C22" s="120"/>
      <c r="D22" s="75"/>
      <c r="E22" s="75"/>
      <c r="F22" s="75"/>
      <c r="G22" s="121"/>
      <c r="H22" s="121"/>
      <c r="I22" s="121"/>
      <c r="J22" s="121"/>
      <c r="K22" s="107"/>
    </row>
    <row r="23" spans="1:11" ht="22.5" customHeight="1">
      <c r="A23" s="114"/>
      <c r="B23" s="74"/>
      <c r="C23" s="120"/>
      <c r="D23" s="75"/>
      <c r="E23" s="75"/>
      <c r="F23" s="75"/>
      <c r="G23" s="121"/>
      <c r="H23" s="121"/>
      <c r="I23" s="121"/>
      <c r="J23" s="121"/>
      <c r="K23" s="107"/>
    </row>
    <row r="24" spans="1:11" ht="22.5" customHeight="1">
      <c r="A24" s="114"/>
      <c r="B24" s="74"/>
      <c r="C24" s="120"/>
      <c r="D24" s="75"/>
      <c r="E24" s="75"/>
      <c r="F24" s="75"/>
      <c r="G24" s="121"/>
      <c r="H24" s="121"/>
      <c r="I24" s="121"/>
      <c r="J24" s="121"/>
      <c r="K24" s="107"/>
    </row>
    <row r="25" spans="2:11" ht="22.5" customHeight="1">
      <c r="B25" s="8"/>
      <c r="C25" s="11"/>
      <c r="D25" s="3"/>
      <c r="E25" s="3"/>
      <c r="F25" s="3"/>
      <c r="G25" s="7"/>
      <c r="H25" s="7"/>
      <c r="I25" s="7"/>
      <c r="J25" s="7"/>
      <c r="K25" s="9"/>
    </row>
    <row r="26" spans="2:11" ht="22.5" customHeight="1">
      <c r="B26" s="8"/>
      <c r="C26" s="11"/>
      <c r="D26" s="3"/>
      <c r="E26" s="3"/>
      <c r="F26" s="3"/>
      <c r="G26" s="7"/>
      <c r="H26" s="7"/>
      <c r="I26" s="7"/>
      <c r="J26" s="7"/>
      <c r="K26" s="9"/>
    </row>
    <row r="27" spans="2:11" ht="22.5" customHeight="1">
      <c r="B27" s="4"/>
      <c r="C27" s="11"/>
      <c r="D27" s="3"/>
      <c r="E27" s="3"/>
      <c r="F27" s="3"/>
      <c r="G27" s="7"/>
      <c r="H27" s="7"/>
      <c r="I27" s="7"/>
      <c r="J27" s="7"/>
      <c r="K27" s="9"/>
    </row>
    <row r="28" spans="2:11" ht="22.5" customHeight="1">
      <c r="B28" s="4"/>
      <c r="C28" s="11"/>
      <c r="D28" s="3"/>
      <c r="E28" s="3"/>
      <c r="F28" s="3"/>
      <c r="G28" s="7"/>
      <c r="H28" s="7"/>
      <c r="I28" s="7"/>
      <c r="J28" s="7"/>
      <c r="K28" s="9"/>
    </row>
    <row r="29" spans="2:11" ht="22.5" customHeight="1">
      <c r="B29" s="8"/>
      <c r="C29" s="11"/>
      <c r="D29" s="3"/>
      <c r="E29" s="3"/>
      <c r="F29" s="3"/>
      <c r="G29" s="7"/>
      <c r="H29" s="7"/>
      <c r="I29" s="7"/>
      <c r="J29" s="7"/>
      <c r="K29" s="9"/>
    </row>
    <row r="30" spans="2:11" ht="22.5" customHeight="1">
      <c r="B30" s="8"/>
      <c r="C30" s="11"/>
      <c r="D30" s="3"/>
      <c r="E30" s="3"/>
      <c r="F30" s="3"/>
      <c r="G30" s="7"/>
      <c r="H30" s="7"/>
      <c r="I30" s="7"/>
      <c r="J30" s="7"/>
      <c r="K30" s="9"/>
    </row>
    <row r="31" spans="2:11" ht="22.5" customHeight="1">
      <c r="B31" s="4"/>
      <c r="C31" s="11"/>
      <c r="D31" s="3"/>
      <c r="E31" s="3"/>
      <c r="F31" s="3"/>
      <c r="G31" s="7"/>
      <c r="H31" s="7"/>
      <c r="I31" s="7"/>
      <c r="J31" s="7"/>
      <c r="K31" s="9"/>
    </row>
    <row r="32" spans="2:11" ht="22.5" customHeight="1">
      <c r="B32" s="4"/>
      <c r="C32" s="11"/>
      <c r="D32" s="3"/>
      <c r="E32" s="3"/>
      <c r="F32" s="3"/>
      <c r="G32" s="7"/>
      <c r="H32" s="7"/>
      <c r="I32" s="7"/>
      <c r="J32" s="7"/>
      <c r="K32" s="9"/>
    </row>
    <row r="33" spans="2:11" ht="22.5" customHeight="1">
      <c r="B33" s="8"/>
      <c r="C33" s="11"/>
      <c r="D33" s="3"/>
      <c r="E33" s="3"/>
      <c r="F33" s="3"/>
      <c r="G33" s="7"/>
      <c r="H33" s="7"/>
      <c r="I33" s="7"/>
      <c r="J33" s="7"/>
      <c r="K33" s="9"/>
    </row>
    <row r="34" spans="2:11" ht="22.5" customHeight="1">
      <c r="B34" s="8"/>
      <c r="C34" s="11"/>
      <c r="D34" s="3"/>
      <c r="E34" s="3"/>
      <c r="F34" s="3"/>
      <c r="G34" s="7"/>
      <c r="H34" s="7"/>
      <c r="I34" s="7"/>
      <c r="J34" s="7"/>
      <c r="K34" s="9"/>
    </row>
    <row r="35" spans="2:11" ht="22.5" customHeight="1">
      <c r="B35" s="4"/>
      <c r="C35" s="11"/>
      <c r="D35" s="3"/>
      <c r="E35" s="3"/>
      <c r="F35" s="3"/>
      <c r="G35" s="7"/>
      <c r="H35" s="7"/>
      <c r="I35" s="7"/>
      <c r="J35" s="7"/>
      <c r="K35" s="9"/>
    </row>
    <row r="36" spans="2:11" ht="22.5" customHeight="1">
      <c r="B36" s="4"/>
      <c r="C36" s="11"/>
      <c r="D36" s="3"/>
      <c r="E36" s="3"/>
      <c r="F36" s="3"/>
      <c r="G36" s="7"/>
      <c r="H36" s="7"/>
      <c r="I36" s="7"/>
      <c r="J36" s="7"/>
      <c r="K36" s="9"/>
    </row>
    <row r="37" spans="2:11" ht="22.5" customHeight="1">
      <c r="B37" s="10"/>
      <c r="C37" s="12"/>
      <c r="D37" s="10"/>
      <c r="E37" s="10"/>
      <c r="F37" s="10"/>
      <c r="G37" s="10"/>
      <c r="H37" s="10"/>
      <c r="I37" s="10"/>
      <c r="J37" s="10"/>
      <c r="K37" s="10"/>
    </row>
    <row r="38" spans="2:11" ht="22.5" customHeight="1">
      <c r="B38" s="10"/>
      <c r="C38" s="12"/>
      <c r="D38" s="10"/>
      <c r="E38" s="10"/>
      <c r="F38" s="10"/>
      <c r="G38" s="10"/>
      <c r="H38" s="10"/>
      <c r="I38" s="10"/>
      <c r="J38" s="10"/>
      <c r="K38" s="10"/>
    </row>
    <row r="39" spans="2:11" ht="22.5" customHeight="1">
      <c r="B39" s="1"/>
      <c r="C39" s="13"/>
      <c r="D39" s="1"/>
      <c r="E39" s="1"/>
      <c r="F39" s="1"/>
      <c r="G39" s="1"/>
      <c r="H39" s="1"/>
      <c r="I39" s="1"/>
      <c r="J39" s="1"/>
      <c r="K39" s="1"/>
    </row>
    <row r="40" spans="2:11" ht="22.5" customHeight="1">
      <c r="B40" s="1"/>
      <c r="C40" s="13"/>
      <c r="D40" s="1"/>
      <c r="E40" s="1"/>
      <c r="F40" s="1"/>
      <c r="G40" s="1"/>
      <c r="H40" s="1"/>
      <c r="I40" s="1"/>
      <c r="J40" s="1"/>
      <c r="K40" s="1"/>
    </row>
    <row r="41" spans="2:11" ht="22.5" customHeight="1">
      <c r="B41" s="1"/>
      <c r="C41" s="13"/>
      <c r="D41" s="1"/>
      <c r="E41" s="1"/>
      <c r="F41" s="1"/>
      <c r="G41" s="1"/>
      <c r="H41" s="1"/>
      <c r="I41" s="1"/>
      <c r="J41" s="1"/>
      <c r="K41" s="1"/>
    </row>
    <row r="42" spans="2:11" ht="22.5" customHeight="1">
      <c r="B42" s="1"/>
      <c r="C42" s="13"/>
      <c r="D42" s="1"/>
      <c r="E42" s="1"/>
      <c r="F42" s="1"/>
      <c r="G42" s="1"/>
      <c r="H42" s="1"/>
      <c r="I42" s="1"/>
      <c r="J42" s="1"/>
      <c r="K42" s="1"/>
    </row>
    <row r="43" spans="2:11" ht="22.5" customHeight="1">
      <c r="B43" s="1"/>
      <c r="C43" s="13"/>
      <c r="D43" s="1"/>
      <c r="E43" s="1"/>
      <c r="F43" s="1"/>
      <c r="G43" s="1"/>
      <c r="H43" s="1"/>
      <c r="I43" s="1"/>
      <c r="J43" s="1"/>
      <c r="K43" s="1"/>
    </row>
    <row r="44" spans="2:11" ht="22.5" customHeight="1">
      <c r="B44" s="1"/>
      <c r="C44" s="13"/>
      <c r="D44" s="1"/>
      <c r="E44" s="1"/>
      <c r="F44" s="1"/>
      <c r="G44" s="1"/>
      <c r="H44" s="1"/>
      <c r="I44" s="1"/>
      <c r="J44" s="1"/>
      <c r="K44" s="1"/>
    </row>
    <row r="45" spans="2:11" ht="22.5" customHeight="1">
      <c r="B45" s="1"/>
      <c r="C45" s="13"/>
      <c r="D45" s="1"/>
      <c r="E45" s="1"/>
      <c r="F45" s="1"/>
      <c r="G45" s="1"/>
      <c r="H45" s="1"/>
      <c r="I45" s="1"/>
      <c r="J45" s="1"/>
      <c r="K45" s="1"/>
    </row>
    <row r="46" spans="2:11" ht="22.5" customHeight="1">
      <c r="B46" s="1"/>
      <c r="C46" s="13"/>
      <c r="D46" s="1"/>
      <c r="E46" s="1"/>
      <c r="F46" s="1"/>
      <c r="G46" s="1"/>
      <c r="H46" s="1"/>
      <c r="I46" s="1"/>
      <c r="J46" s="1"/>
      <c r="K46" s="1"/>
    </row>
    <row r="47" spans="2:11" ht="22.5" customHeight="1">
      <c r="B47" s="1"/>
      <c r="C47" s="13"/>
      <c r="D47" s="1"/>
      <c r="E47" s="1"/>
      <c r="F47" s="1"/>
      <c r="G47" s="1"/>
      <c r="H47" s="1"/>
      <c r="I47" s="1"/>
      <c r="J47" s="1"/>
      <c r="K47" s="1"/>
    </row>
    <row r="48" spans="2:11" ht="22.5" customHeight="1">
      <c r="B48" s="1"/>
      <c r="C48" s="13"/>
      <c r="D48" s="1"/>
      <c r="E48" s="1"/>
      <c r="F48" s="1"/>
      <c r="G48" s="1"/>
      <c r="H48" s="1"/>
      <c r="I48" s="1"/>
      <c r="J48" s="1"/>
      <c r="K48" s="1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</sheetData>
  <mergeCells count="13">
    <mergeCell ref="B1:K1"/>
    <mergeCell ref="B2:K2"/>
    <mergeCell ref="B3:K3"/>
    <mergeCell ref="B4:B5"/>
    <mergeCell ref="C4:C5"/>
    <mergeCell ref="D4:D5"/>
    <mergeCell ref="E4:E5"/>
    <mergeCell ref="K4:K5"/>
    <mergeCell ref="K18:K19"/>
    <mergeCell ref="A4:A5"/>
    <mergeCell ref="F4:F5"/>
    <mergeCell ref="G4:G5"/>
    <mergeCell ref="H4:J4"/>
  </mergeCells>
  <printOptions/>
  <pageMargins left="0.48" right="0.37" top="0.19" bottom="0.2" header="0.17" footer="0.1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L8" sqref="L8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20.57421875" style="0" customWidth="1"/>
    <col min="4" max="4" width="4.8515625" style="0" customWidth="1"/>
    <col min="5" max="5" width="5.00390625" style="0" customWidth="1"/>
    <col min="6" max="6" width="3.8515625" style="0" customWidth="1"/>
    <col min="7" max="7" width="6.57421875" style="0" customWidth="1"/>
    <col min="8" max="9" width="5.7109375" style="0" customWidth="1"/>
    <col min="10" max="10" width="4.421875" style="0" customWidth="1"/>
    <col min="11" max="11" width="8.00390625" style="0" customWidth="1"/>
    <col min="12" max="12" width="9.140625" style="114" customWidth="1"/>
  </cols>
  <sheetData>
    <row r="1" spans="1:11" ht="48" customHeight="1">
      <c r="A1" s="114"/>
      <c r="B1" s="128" t="s">
        <v>6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" customHeight="1">
      <c r="A2" s="114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6.25" customHeight="1" thickBot="1">
      <c r="A3" s="114"/>
      <c r="B3" s="149" t="s">
        <v>5</v>
      </c>
      <c r="C3" s="149"/>
      <c r="D3" s="149"/>
      <c r="E3" s="149"/>
      <c r="F3" s="149"/>
      <c r="G3" s="149"/>
      <c r="H3" s="149"/>
      <c r="I3" s="149"/>
      <c r="J3" s="125"/>
      <c r="K3" s="114"/>
    </row>
    <row r="4" spans="1:11" ht="15" customHeight="1" thickBot="1">
      <c r="A4" s="143" t="s">
        <v>50</v>
      </c>
      <c r="B4" s="146" t="s">
        <v>1</v>
      </c>
      <c r="C4" s="144" t="s">
        <v>2</v>
      </c>
      <c r="D4" s="133" t="s">
        <v>54</v>
      </c>
      <c r="E4" s="133" t="s">
        <v>55</v>
      </c>
      <c r="F4" s="133" t="s">
        <v>52</v>
      </c>
      <c r="G4" s="135" t="s">
        <v>53</v>
      </c>
      <c r="H4" s="137" t="s">
        <v>56</v>
      </c>
      <c r="I4" s="138"/>
      <c r="J4" s="139"/>
      <c r="K4" s="133" t="s">
        <v>0</v>
      </c>
    </row>
    <row r="5" spans="1:18" ht="18" customHeight="1" thickBot="1">
      <c r="A5" s="134"/>
      <c r="B5" s="145"/>
      <c r="C5" s="145"/>
      <c r="D5" s="134"/>
      <c r="E5" s="134"/>
      <c r="F5" s="134"/>
      <c r="G5" s="136"/>
      <c r="H5" s="18" t="s">
        <v>54</v>
      </c>
      <c r="I5" s="17" t="s">
        <v>55</v>
      </c>
      <c r="J5" s="17" t="s">
        <v>51</v>
      </c>
      <c r="K5" s="140"/>
      <c r="L5" s="118"/>
      <c r="M5" s="5"/>
      <c r="N5" s="5"/>
      <c r="O5" s="5"/>
      <c r="P5" s="5"/>
      <c r="Q5" s="6"/>
      <c r="R5" s="2"/>
    </row>
    <row r="6" spans="1:18" ht="22.5" customHeight="1" thickBot="1">
      <c r="A6" s="77">
        <v>1</v>
      </c>
      <c r="B6" s="55" t="s">
        <v>93</v>
      </c>
      <c r="C6" s="37" t="s">
        <v>97</v>
      </c>
      <c r="D6" s="22">
        <v>262</v>
      </c>
      <c r="E6" s="23">
        <v>76</v>
      </c>
      <c r="F6" s="24">
        <v>13</v>
      </c>
      <c r="G6" s="93">
        <f aca="true" t="shared" si="0" ref="G6:G11">SUM(D6:E6)</f>
        <v>338</v>
      </c>
      <c r="H6" s="58">
        <f>H7</f>
        <v>537</v>
      </c>
      <c r="I6" s="59">
        <f>I7</f>
        <v>182</v>
      </c>
      <c r="J6" s="59">
        <f>J7</f>
        <v>25</v>
      </c>
      <c r="K6" s="70">
        <f>K7</f>
        <v>719</v>
      </c>
      <c r="L6" s="118"/>
      <c r="M6" s="5"/>
      <c r="N6" s="5"/>
      <c r="O6" s="5"/>
      <c r="P6" s="5"/>
      <c r="Q6" s="6"/>
      <c r="R6" s="2"/>
    </row>
    <row r="7" spans="1:11" ht="22.5" customHeight="1" thickBot="1">
      <c r="A7" s="78"/>
      <c r="B7" s="85" t="s">
        <v>94</v>
      </c>
      <c r="C7" s="41" t="s">
        <v>97</v>
      </c>
      <c r="D7" s="29">
        <v>275</v>
      </c>
      <c r="E7" s="30">
        <v>106</v>
      </c>
      <c r="F7" s="31">
        <v>12</v>
      </c>
      <c r="G7" s="92">
        <f t="shared" si="0"/>
        <v>381</v>
      </c>
      <c r="H7" s="32">
        <f>SUM(D6:D7)</f>
        <v>537</v>
      </c>
      <c r="I7" s="33">
        <f>SUM(E6:E7)</f>
        <v>182</v>
      </c>
      <c r="J7" s="34">
        <f>SUM(F6:F7)</f>
        <v>25</v>
      </c>
      <c r="K7" s="35">
        <f>SUM(H7:I7)</f>
        <v>719</v>
      </c>
    </row>
    <row r="8" spans="1:11" ht="22.5" customHeight="1" thickBot="1">
      <c r="A8" s="79">
        <v>2</v>
      </c>
      <c r="B8" s="20" t="s">
        <v>95</v>
      </c>
      <c r="C8" s="65" t="s">
        <v>97</v>
      </c>
      <c r="D8" s="38">
        <v>265</v>
      </c>
      <c r="E8" s="39">
        <v>94</v>
      </c>
      <c r="F8" s="40">
        <v>18</v>
      </c>
      <c r="G8" s="95">
        <f t="shared" si="0"/>
        <v>359</v>
      </c>
      <c r="H8" s="58">
        <f>H9</f>
        <v>514</v>
      </c>
      <c r="I8" s="59">
        <f>I9</f>
        <v>173</v>
      </c>
      <c r="J8" s="59">
        <f>J9</f>
        <v>40</v>
      </c>
      <c r="K8" s="70">
        <f>K9</f>
        <v>687</v>
      </c>
    </row>
    <row r="9" spans="1:11" ht="22.5" customHeight="1" thickBot="1">
      <c r="A9" s="80"/>
      <c r="B9" s="27" t="s">
        <v>96</v>
      </c>
      <c r="C9" s="66" t="s">
        <v>97</v>
      </c>
      <c r="D9" s="42">
        <v>249</v>
      </c>
      <c r="E9" s="43">
        <v>79</v>
      </c>
      <c r="F9" s="44">
        <v>22</v>
      </c>
      <c r="G9" s="45">
        <f t="shared" si="0"/>
        <v>328</v>
      </c>
      <c r="H9" s="33">
        <f>SUM(D8:D9)</f>
        <v>514</v>
      </c>
      <c r="I9" s="33">
        <f>SUM(E8:E9)</f>
        <v>173</v>
      </c>
      <c r="J9" s="33">
        <f>SUM(F8:F9)</f>
        <v>40</v>
      </c>
      <c r="K9" s="35">
        <f>SUM(H9:I9)</f>
        <v>687</v>
      </c>
    </row>
    <row r="10" spans="1:11" ht="22.5" customHeight="1" thickBot="1">
      <c r="A10" s="81">
        <v>3</v>
      </c>
      <c r="B10" s="88" t="s">
        <v>91</v>
      </c>
      <c r="C10" s="21" t="s">
        <v>97</v>
      </c>
      <c r="D10" s="38">
        <v>269</v>
      </c>
      <c r="E10" s="39">
        <v>88</v>
      </c>
      <c r="F10" s="40">
        <v>13</v>
      </c>
      <c r="G10" s="95">
        <f t="shared" si="0"/>
        <v>357</v>
      </c>
      <c r="H10" s="58">
        <f>H11</f>
        <v>495</v>
      </c>
      <c r="I10" s="59">
        <f>I11</f>
        <v>167</v>
      </c>
      <c r="J10" s="59">
        <f>J11</f>
        <v>32</v>
      </c>
      <c r="K10" s="70">
        <f>K11</f>
        <v>662</v>
      </c>
    </row>
    <row r="11" spans="1:11" ht="22.5" customHeight="1" thickBot="1">
      <c r="A11" s="82"/>
      <c r="B11" s="27" t="s">
        <v>92</v>
      </c>
      <c r="C11" s="28" t="s">
        <v>97</v>
      </c>
      <c r="D11" s="48">
        <v>226</v>
      </c>
      <c r="E11" s="49">
        <v>79</v>
      </c>
      <c r="F11" s="50">
        <v>19</v>
      </c>
      <c r="G11" s="68">
        <f t="shared" si="0"/>
        <v>305</v>
      </c>
      <c r="H11" s="33">
        <f>SUM(D10:D11)</f>
        <v>495</v>
      </c>
      <c r="I11" s="33">
        <f>SUM(E10:E11)</f>
        <v>167</v>
      </c>
      <c r="J11" s="33">
        <f>SUM(F10:F11)</f>
        <v>32</v>
      </c>
      <c r="K11" s="35">
        <f>SUM(H11:I11)</f>
        <v>662</v>
      </c>
    </row>
    <row r="12" spans="2:9" s="114" customFormat="1" ht="22.5" customHeight="1">
      <c r="B12" s="74"/>
      <c r="C12" s="74"/>
      <c r="D12" s="75"/>
      <c r="E12" s="75"/>
      <c r="F12" s="75"/>
      <c r="G12" s="121"/>
      <c r="H12" s="107"/>
      <c r="I12" s="107"/>
    </row>
    <row r="13" spans="2:9" s="114" customFormat="1" ht="22.5" customHeight="1">
      <c r="B13" s="74"/>
      <c r="C13" s="74"/>
      <c r="D13" s="75"/>
      <c r="E13" s="75"/>
      <c r="F13" s="75"/>
      <c r="G13" s="121"/>
      <c r="H13" s="107"/>
      <c r="I13" s="107"/>
    </row>
    <row r="14" spans="2:9" s="114" customFormat="1" ht="22.5" customHeight="1">
      <c r="B14" s="74"/>
      <c r="C14" s="74"/>
      <c r="D14" s="75"/>
      <c r="E14" s="75"/>
      <c r="F14" s="75"/>
      <c r="G14" s="121"/>
      <c r="H14" s="107"/>
      <c r="I14" s="107"/>
    </row>
    <row r="15" spans="2:9" s="114" customFormat="1" ht="22.5" customHeight="1">
      <c r="B15" s="74"/>
      <c r="C15" s="74"/>
      <c r="D15" s="75"/>
      <c r="E15" s="75"/>
      <c r="F15" s="75"/>
      <c r="G15" s="121"/>
      <c r="H15" s="107"/>
      <c r="I15" s="107"/>
    </row>
    <row r="16" spans="2:9" s="114" customFormat="1" ht="22.5" customHeight="1">
      <c r="B16" s="74"/>
      <c r="C16" s="74"/>
      <c r="D16" s="75"/>
      <c r="E16" s="75"/>
      <c r="F16" s="75"/>
      <c r="G16" s="121"/>
      <c r="H16" s="107"/>
      <c r="I16" s="107"/>
    </row>
    <row r="17" spans="2:9" s="114" customFormat="1" ht="22.5" customHeight="1">
      <c r="B17" s="124"/>
      <c r="C17" s="74"/>
      <c r="D17" s="75"/>
      <c r="E17" s="75"/>
      <c r="F17" s="75"/>
      <c r="G17" s="121"/>
      <c r="H17" s="107"/>
      <c r="I17" s="107"/>
    </row>
    <row r="18" spans="2:9" s="114" customFormat="1" ht="22.5" customHeight="1">
      <c r="B18" s="124"/>
      <c r="C18" s="74"/>
      <c r="D18" s="75"/>
      <c r="E18" s="75"/>
      <c r="F18" s="75"/>
      <c r="G18" s="121"/>
      <c r="H18" s="107"/>
      <c r="I18" s="107"/>
    </row>
    <row r="19" spans="2:9" s="114" customFormat="1" ht="22.5" customHeight="1">
      <c r="B19" s="74"/>
      <c r="C19" s="74"/>
      <c r="D19" s="75"/>
      <c r="E19" s="75"/>
      <c r="F19" s="75"/>
      <c r="G19" s="121"/>
      <c r="H19" s="107"/>
      <c r="I19" s="107"/>
    </row>
    <row r="20" spans="2:9" s="114" customFormat="1" ht="22.5" customHeight="1">
      <c r="B20" s="74"/>
      <c r="C20" s="74"/>
      <c r="D20" s="75"/>
      <c r="E20" s="75"/>
      <c r="F20" s="75"/>
      <c r="G20" s="121"/>
      <c r="H20" s="107"/>
      <c r="I20" s="107"/>
    </row>
    <row r="21" spans="2:9" s="114" customFormat="1" ht="22.5" customHeight="1">
      <c r="B21" s="124"/>
      <c r="C21" s="74"/>
      <c r="D21" s="75"/>
      <c r="E21" s="75"/>
      <c r="F21" s="75"/>
      <c r="G21" s="121"/>
      <c r="H21" s="107"/>
      <c r="I21" s="107"/>
    </row>
    <row r="22" spans="2:9" s="114" customFormat="1" ht="22.5" customHeight="1">
      <c r="B22" s="124"/>
      <c r="C22" s="74"/>
      <c r="D22" s="75"/>
      <c r="E22" s="75"/>
      <c r="F22" s="75"/>
      <c r="G22" s="121"/>
      <c r="H22" s="107"/>
      <c r="I22" s="107"/>
    </row>
    <row r="23" spans="2:9" s="114" customFormat="1" ht="22.5" customHeight="1">
      <c r="B23" s="74"/>
      <c r="C23" s="74"/>
      <c r="D23" s="75"/>
      <c r="E23" s="75"/>
      <c r="F23" s="75"/>
      <c r="G23" s="121"/>
      <c r="H23" s="107"/>
      <c r="I23" s="107"/>
    </row>
    <row r="24" spans="2:9" s="114" customFormat="1" ht="22.5" customHeight="1">
      <c r="B24" s="74"/>
      <c r="C24" s="74"/>
      <c r="D24" s="75"/>
      <c r="E24" s="75"/>
      <c r="F24" s="75"/>
      <c r="G24" s="121"/>
      <c r="H24" s="107"/>
      <c r="I24" s="107"/>
    </row>
    <row r="25" spans="2:9" s="114" customFormat="1" ht="22.5" customHeight="1">
      <c r="B25" s="124"/>
      <c r="C25" s="74"/>
      <c r="D25" s="75"/>
      <c r="E25" s="75"/>
      <c r="F25" s="75"/>
      <c r="G25" s="121"/>
      <c r="H25" s="107"/>
      <c r="I25" s="107"/>
    </row>
    <row r="26" spans="2:9" s="114" customFormat="1" ht="22.5" customHeight="1">
      <c r="B26" s="124"/>
      <c r="C26" s="74"/>
      <c r="D26" s="75"/>
      <c r="E26" s="75"/>
      <c r="F26" s="75"/>
      <c r="G26" s="121"/>
      <c r="H26" s="107"/>
      <c r="I26" s="107"/>
    </row>
    <row r="27" spans="2:9" s="114" customFormat="1" ht="22.5" customHeight="1">
      <c r="B27" s="74"/>
      <c r="C27" s="74"/>
      <c r="D27" s="75"/>
      <c r="E27" s="75"/>
      <c r="F27" s="75"/>
      <c r="G27" s="121"/>
      <c r="H27" s="107"/>
      <c r="I27" s="107"/>
    </row>
    <row r="28" spans="2:9" s="114" customFormat="1" ht="22.5" customHeight="1">
      <c r="B28" s="74"/>
      <c r="C28" s="74"/>
      <c r="D28" s="75"/>
      <c r="E28" s="75"/>
      <c r="F28" s="75"/>
      <c r="G28" s="121"/>
      <c r="H28" s="107"/>
      <c r="I28" s="107"/>
    </row>
    <row r="29" spans="2:9" s="114" customFormat="1" ht="22.5" customHeight="1">
      <c r="B29" s="122"/>
      <c r="C29" s="122"/>
      <c r="D29" s="122"/>
      <c r="E29" s="122"/>
      <c r="F29" s="122"/>
      <c r="G29" s="122"/>
      <c r="H29" s="122"/>
      <c r="I29" s="122"/>
    </row>
    <row r="30" spans="2:9" s="114" customFormat="1" ht="22.5" customHeight="1">
      <c r="B30" s="122"/>
      <c r="C30" s="122"/>
      <c r="D30" s="122"/>
      <c r="E30" s="122"/>
      <c r="F30" s="122"/>
      <c r="G30" s="122"/>
      <c r="H30" s="122"/>
      <c r="I30" s="122"/>
    </row>
    <row r="31" spans="2:9" s="114" customFormat="1" ht="22.5" customHeight="1">
      <c r="B31" s="122"/>
      <c r="C31" s="122"/>
      <c r="D31" s="122"/>
      <c r="E31" s="122"/>
      <c r="F31" s="122"/>
      <c r="G31" s="122"/>
      <c r="H31" s="122"/>
      <c r="I31" s="122"/>
    </row>
    <row r="32" spans="2:9" s="114" customFormat="1" ht="22.5" customHeight="1">
      <c r="B32" s="122"/>
      <c r="C32" s="122"/>
      <c r="D32" s="122"/>
      <c r="E32" s="122"/>
      <c r="F32" s="122"/>
      <c r="G32" s="122"/>
      <c r="H32" s="122"/>
      <c r="I32" s="122"/>
    </row>
    <row r="33" spans="2:9" s="114" customFormat="1" ht="22.5" customHeight="1">
      <c r="B33" s="122"/>
      <c r="C33" s="122"/>
      <c r="D33" s="122"/>
      <c r="E33" s="122"/>
      <c r="F33" s="122"/>
      <c r="G33" s="122"/>
      <c r="H33" s="122"/>
      <c r="I33" s="122"/>
    </row>
    <row r="34" spans="2:9" s="114" customFormat="1" ht="22.5" customHeight="1">
      <c r="B34" s="122"/>
      <c r="C34" s="122"/>
      <c r="D34" s="122"/>
      <c r="E34" s="122"/>
      <c r="F34" s="122"/>
      <c r="G34" s="122"/>
      <c r="H34" s="122"/>
      <c r="I34" s="122"/>
    </row>
    <row r="35" spans="2:9" s="114" customFormat="1" ht="22.5" customHeight="1">
      <c r="B35" s="122"/>
      <c r="C35" s="122"/>
      <c r="D35" s="122"/>
      <c r="E35" s="122"/>
      <c r="F35" s="122"/>
      <c r="G35" s="122"/>
      <c r="H35" s="122"/>
      <c r="I35" s="122"/>
    </row>
    <row r="36" spans="2:9" s="114" customFormat="1" ht="22.5" customHeight="1">
      <c r="B36" s="122"/>
      <c r="C36" s="122"/>
      <c r="D36" s="122"/>
      <c r="E36" s="122"/>
      <c r="F36" s="122"/>
      <c r="G36" s="122"/>
      <c r="H36" s="122"/>
      <c r="I36" s="122"/>
    </row>
    <row r="37" spans="2:9" s="114" customFormat="1" ht="22.5" customHeight="1">
      <c r="B37" s="122"/>
      <c r="C37" s="122"/>
      <c r="D37" s="122"/>
      <c r="E37" s="122"/>
      <c r="F37" s="122"/>
      <c r="G37" s="122"/>
      <c r="H37" s="122"/>
      <c r="I37" s="122"/>
    </row>
    <row r="38" spans="2:9" s="114" customFormat="1" ht="22.5" customHeight="1">
      <c r="B38" s="122"/>
      <c r="C38" s="122"/>
      <c r="D38" s="122"/>
      <c r="E38" s="122"/>
      <c r="F38" s="122"/>
      <c r="G38" s="122"/>
      <c r="H38" s="122"/>
      <c r="I38" s="122"/>
    </row>
    <row r="39" spans="2:9" s="114" customFormat="1" ht="22.5" customHeight="1">
      <c r="B39" s="122"/>
      <c r="C39" s="122"/>
      <c r="D39" s="122"/>
      <c r="E39" s="122"/>
      <c r="F39" s="122"/>
      <c r="G39" s="122"/>
      <c r="H39" s="122"/>
      <c r="I39" s="122"/>
    </row>
    <row r="40" spans="2:9" s="114" customFormat="1" ht="22.5" customHeight="1">
      <c r="B40" s="122"/>
      <c r="C40" s="122"/>
      <c r="D40" s="122"/>
      <c r="E40" s="122"/>
      <c r="F40" s="122"/>
      <c r="G40" s="122"/>
      <c r="H40" s="122"/>
      <c r="I40" s="122"/>
    </row>
    <row r="41" s="114" customFormat="1" ht="22.5" customHeight="1"/>
    <row r="42" s="114" customFormat="1" ht="22.5" customHeight="1"/>
    <row r="43" s="114" customFormat="1" ht="22.5" customHeight="1"/>
    <row r="44" s="114" customFormat="1" ht="22.5" customHeight="1"/>
    <row r="45" s="114" customFormat="1" ht="22.5" customHeight="1"/>
    <row r="46" s="114" customFormat="1" ht="22.5" customHeight="1"/>
    <row r="47" s="114" customFormat="1" ht="22.5" customHeight="1"/>
    <row r="48" s="114" customFormat="1" ht="22.5" customHeight="1"/>
    <row r="49" s="114" customFormat="1" ht="22.5" customHeight="1"/>
    <row r="50" s="114" customFormat="1" ht="22.5" customHeight="1"/>
    <row r="51" s="114" customFormat="1" ht="22.5" customHeight="1"/>
    <row r="52" s="114" customFormat="1" ht="22.5" customHeight="1"/>
    <row r="53" s="114" customFormat="1" ht="22.5" customHeight="1"/>
    <row r="54" s="114" customFormat="1" ht="22.5" customHeight="1"/>
    <row r="55" s="114" customFormat="1" ht="22.5" customHeight="1"/>
    <row r="56" s="114" customFormat="1" ht="22.5" customHeight="1"/>
    <row r="57" s="114" customFormat="1" ht="22.5" customHeight="1"/>
    <row r="58" s="114" customFormat="1" ht="22.5" customHeight="1"/>
    <row r="59" s="114" customFormat="1" ht="22.5" customHeight="1"/>
    <row r="60" s="114" customFormat="1" ht="22.5" customHeight="1"/>
    <row r="61" s="114" customFormat="1" ht="22.5" customHeight="1"/>
    <row r="62" s="114" customFormat="1" ht="22.5" customHeight="1"/>
    <row r="63" s="114" customFormat="1" ht="22.5" customHeight="1"/>
    <row r="64" s="114" customFormat="1" ht="22.5" customHeight="1"/>
    <row r="65" s="114" customFormat="1" ht="22.5" customHeight="1"/>
    <row r="66" s="114" customFormat="1" ht="22.5" customHeight="1"/>
    <row r="67" s="114" customFormat="1" ht="22.5" customHeight="1"/>
    <row r="68" s="114" customFormat="1" ht="22.5" customHeight="1"/>
    <row r="69" s="114" customFormat="1" ht="22.5" customHeight="1"/>
    <row r="70" s="114" customFormat="1" ht="22.5" customHeight="1"/>
    <row r="71" s="114" customFormat="1" ht="22.5" customHeight="1"/>
    <row r="72" s="114" customFormat="1" ht="12.75"/>
    <row r="73" s="114" customFormat="1" ht="12.75"/>
  </sheetData>
  <mergeCells count="12">
    <mergeCell ref="H4:J4"/>
    <mergeCell ref="K4:K5"/>
    <mergeCell ref="B1:K1"/>
    <mergeCell ref="B2:K2"/>
    <mergeCell ref="B3:I3"/>
    <mergeCell ref="E4:E5"/>
    <mergeCell ref="F4:F5"/>
    <mergeCell ref="G4:G5"/>
    <mergeCell ref="A4:A5"/>
    <mergeCell ref="B4:B5"/>
    <mergeCell ref="C4:C5"/>
    <mergeCell ref="D4:D5"/>
  </mergeCells>
  <printOptions/>
  <pageMargins left="0.48" right="0.37" top="0.19" bottom="0.2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TPCA Czech,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mierva</dc:creator>
  <cp:keywords/>
  <dc:description/>
  <cp:lastModifiedBy>Míra</cp:lastModifiedBy>
  <cp:lastPrinted>2010-09-03T18:32:12Z</cp:lastPrinted>
  <dcterms:created xsi:type="dcterms:W3CDTF">2006-08-26T07:43:09Z</dcterms:created>
  <dcterms:modified xsi:type="dcterms:W3CDTF">2010-09-12T09:58:57Z</dcterms:modified>
  <cp:category/>
  <cp:version/>
  <cp:contentType/>
  <cp:contentStatus/>
</cp:coreProperties>
</file>