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30" windowWidth="9720" windowHeight="6900" activeTab="0"/>
  </bookViews>
  <sheets>
    <sheet name="Nachod" sheetId="1" r:id="rId1"/>
  </sheets>
  <definedNames/>
  <calcPr fullCalcOnLoad="1"/>
</workbook>
</file>

<file path=xl/sharedStrings.xml><?xml version="1.0" encoding="utf-8"?>
<sst xmlns="http://schemas.openxmlformats.org/spreadsheetml/2006/main" count="145" uniqueCount="106">
  <si>
    <t>Jméno a příjmení</t>
  </si>
  <si>
    <t>Org. jednotka</t>
  </si>
  <si>
    <t>Dráha č. 1</t>
  </si>
  <si>
    <t>Dráha č. 2</t>
  </si>
  <si>
    <t>Dráha č. 3</t>
  </si>
  <si>
    <t>Dráha č. 4</t>
  </si>
  <si>
    <t>Plné</t>
  </si>
  <si>
    <t>Dorážka</t>
  </si>
  <si>
    <t>Celkem</t>
  </si>
  <si>
    <t>Chyby</t>
  </si>
  <si>
    <t>Pořadí</t>
  </si>
  <si>
    <t>+</t>
  </si>
  <si>
    <t>ŽENY.</t>
  </si>
  <si>
    <t xml:space="preserve">Jirásek Jiří </t>
  </si>
  <si>
    <t>Wundrawitz Milan</t>
  </si>
  <si>
    <t>Prošek Zdeněk</t>
  </si>
  <si>
    <t>Zábrž Ivo</t>
  </si>
  <si>
    <t>Jandík Václav</t>
  </si>
  <si>
    <t>Čechura Václav</t>
  </si>
  <si>
    <t>Matyáš Josef</t>
  </si>
  <si>
    <t>Nevole Pavel</t>
  </si>
  <si>
    <t>Novotný Miroslav</t>
  </si>
  <si>
    <t>Škarvan Ludvík</t>
  </si>
  <si>
    <t>Čeloud Ivan</t>
  </si>
  <si>
    <t>Zalabák Ladislav</t>
  </si>
  <si>
    <t>Šnejdar Miroslav ml.</t>
  </si>
  <si>
    <t>Kořínková Jana</t>
  </si>
  <si>
    <t>TSS Pardubice</t>
  </si>
  <si>
    <t>GŘ Praha</t>
  </si>
  <si>
    <t>SDC Ústí nad Labem</t>
  </si>
  <si>
    <t>UŽST Ústí nad Labem</t>
  </si>
  <si>
    <t>SDC Karlovy Vary</t>
  </si>
  <si>
    <t>UŽST Most</t>
  </si>
  <si>
    <t>OPT Lovosice</t>
  </si>
  <si>
    <t>Šmídová Renata</t>
  </si>
  <si>
    <t>Klímová Lenka</t>
  </si>
  <si>
    <t>SDC Litoměřice</t>
  </si>
  <si>
    <t>Ústředí OSŽ</t>
  </si>
  <si>
    <t xml:space="preserve">UŽST Praha </t>
  </si>
  <si>
    <t>Ing.Florián Jiří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</si>
  <si>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</si>
  <si>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</si>
  <si>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</si>
  <si>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</si>
  <si>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</si>
  <si>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</si>
  <si>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</si>
  <si>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</si>
  <si>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</si>
  <si>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</si>
  <si>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</si>
  <si>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</si>
  <si>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</si>
  <si>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</si>
  <si>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</si>
  <si>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</si>
  <si>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</si>
  <si>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</si>
  <si>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</si>
  <si>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</si>
  <si>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</si>
  <si>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</si>
  <si>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</si>
  <si>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</si>
  <si>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</si>
  <si>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</si>
  <si>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</si>
  <si>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</si>
  <si>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</si>
  <si>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</si>
  <si>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</si>
  <si>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</si>
  <si>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</si>
  <si>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</si>
  <si>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</si>
  <si>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Obvodní kolo železničářů v kuželkách mužů a žen, 14. března 2007 v Bohušovicích nad Ohří.</t>
  </si>
  <si>
    <t>Charvát Josef</t>
  </si>
  <si>
    <t>Lojda Patrik</t>
  </si>
  <si>
    <t>Tuček Martin</t>
  </si>
  <si>
    <t>Enzmann Petr</t>
  </si>
  <si>
    <t>Kovačka Miloš</t>
  </si>
  <si>
    <t>Richter Dušan</t>
  </si>
  <si>
    <t>Šustr Ondřej</t>
  </si>
  <si>
    <t>Čech Svatopluk</t>
  </si>
  <si>
    <t>Frank Jaroslav</t>
  </si>
  <si>
    <t>Kroupa Petr</t>
  </si>
  <si>
    <t>Hromek Otakar</t>
  </si>
  <si>
    <t>Pettrich Jaroslav</t>
  </si>
  <si>
    <t>Pikartová Zdena</t>
  </si>
  <si>
    <t>Dudek Miloš</t>
  </si>
  <si>
    <t>Tesař Pavel</t>
  </si>
  <si>
    <t>DKV Ústí nad Labem</t>
  </si>
  <si>
    <t>UŽST Kralupy n.Vltavou</t>
  </si>
  <si>
    <t>Vosáhlová Pavlína</t>
  </si>
  <si>
    <t>LOSTR Louny</t>
  </si>
  <si>
    <t>Maršát Ota</t>
  </si>
  <si>
    <t>UŽST Cheb</t>
  </si>
  <si>
    <t>SSZT Nymburk</t>
  </si>
  <si>
    <t>Ebermann Richard</t>
  </si>
  <si>
    <t>DKV Praha-Vršovice</t>
  </si>
  <si>
    <t>Mikovec Jiří</t>
  </si>
  <si>
    <t>Smreček Ladislav</t>
  </si>
  <si>
    <t>Huslička Štefan</t>
  </si>
  <si>
    <t>ŽST Mimoň</t>
  </si>
  <si>
    <t>Klindera Vladimír</t>
  </si>
  <si>
    <t>Šnejdar Miroslav st.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</si>
</sst>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sz val="9"/>
      <name val="Arial CE"/>
      <family val="2"/>
    </font>
    <font>
      <b/>
      <sz val="11"/>
      <name val="Arial CE"/>
      <family val="2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Continuous" vertic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shrinkToFit="1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right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center" shrinkToFit="1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 horizontal="right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5" xfId="0" applyFont="1" applyBorder="1" applyAlignment="1">
      <alignment horizontal="center" shrinkToFit="1"/>
    </xf>
    <xf numFmtId="0" fontId="1" fillId="0" borderId="26" xfId="0" applyFont="1" applyBorder="1" applyAlignment="1">
      <alignment horizontal="center" shrinkToFit="1"/>
    </xf>
    <xf numFmtId="0" fontId="1" fillId="0" borderId="3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shrinkToFit="1"/>
    </xf>
    <xf numFmtId="0" fontId="1" fillId="0" borderId="5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/>
    </xf>
    <xf numFmtId="0" fontId="1" fillId="2" borderId="33" xfId="0" applyFont="1" applyFill="1" applyBorder="1" applyAlignment="1">
      <alignment/>
    </xf>
    <xf numFmtId="0" fontId="1" fillId="2" borderId="34" xfId="0" applyFont="1" applyFill="1" applyBorder="1" applyAlignment="1">
      <alignment/>
    </xf>
    <xf numFmtId="0" fontId="1" fillId="2" borderId="32" xfId="0" applyFont="1" applyFill="1" applyBorder="1" applyAlignment="1">
      <alignment horizontal="left"/>
    </xf>
    <xf numFmtId="0" fontId="1" fillId="2" borderId="33" xfId="0" applyFont="1" applyFill="1" applyBorder="1" applyAlignment="1">
      <alignment horizontal="left"/>
    </xf>
    <xf numFmtId="0" fontId="1" fillId="2" borderId="3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center" shrinkToFit="1"/>
    </xf>
    <xf numFmtId="0" fontId="1" fillId="0" borderId="2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/>
    </xf>
    <xf numFmtId="0" fontId="1" fillId="0" borderId="35" xfId="0" applyFont="1" applyBorder="1" applyAlignment="1">
      <alignment horizontal="center"/>
    </xf>
    <xf numFmtId="0" fontId="1" fillId="3" borderId="3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shrinkToFit="1"/>
    </xf>
    <xf numFmtId="0" fontId="1" fillId="3" borderId="5" xfId="0" applyFont="1" applyFill="1" applyBorder="1" applyAlignment="1">
      <alignment horizontal="right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left"/>
    </xf>
    <xf numFmtId="0" fontId="1" fillId="3" borderId="31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" fillId="3" borderId="37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shrinkToFit="1"/>
    </xf>
    <xf numFmtId="0" fontId="1" fillId="3" borderId="5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1" fillId="3" borderId="38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 shrinkToFit="1"/>
    </xf>
    <xf numFmtId="0" fontId="1" fillId="3" borderId="33" xfId="0" applyFont="1" applyFill="1" applyBorder="1" applyAlignment="1">
      <alignment horizontal="right"/>
    </xf>
    <xf numFmtId="0" fontId="1" fillId="3" borderId="33" xfId="0" applyFont="1" applyFill="1" applyBorder="1" applyAlignment="1">
      <alignment horizontal="center"/>
    </xf>
    <xf numFmtId="0" fontId="1" fillId="3" borderId="33" xfId="0" applyFont="1" applyFill="1" applyBorder="1" applyAlignment="1">
      <alignment horizontal="left"/>
    </xf>
    <xf numFmtId="0" fontId="1" fillId="3" borderId="34" xfId="0" applyFont="1" applyFill="1" applyBorder="1" applyAlignment="1">
      <alignment horizontal="left"/>
    </xf>
    <xf numFmtId="0" fontId="1" fillId="3" borderId="32" xfId="0" applyFont="1" applyFill="1" applyBorder="1" applyAlignment="1">
      <alignment horizontal="right"/>
    </xf>
    <xf numFmtId="0" fontId="1" fillId="3" borderId="3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 shrinkToFit="1"/>
    </xf>
    <xf numFmtId="0" fontId="1" fillId="3" borderId="22" xfId="0" applyFont="1" applyFill="1" applyBorder="1" applyAlignment="1">
      <alignment horizontal="right"/>
    </xf>
    <xf numFmtId="0" fontId="1" fillId="3" borderId="40" xfId="0" applyFont="1" applyFill="1" applyBorder="1" applyAlignment="1">
      <alignment horizontal="center"/>
    </xf>
    <xf numFmtId="0" fontId="1" fillId="3" borderId="40" xfId="0" applyFont="1" applyFill="1" applyBorder="1" applyAlignment="1">
      <alignment horizontal="left"/>
    </xf>
    <xf numFmtId="0" fontId="1" fillId="3" borderId="41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showGridLines="0"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A21" sqref="AA21"/>
    </sheetView>
  </sheetViews>
  <sheetFormatPr defaultColWidth="9.00390625" defaultRowHeight="12.75"/>
  <cols>
    <col min="1" max="1" width="6.25390625" style="0" customWidth="1"/>
    <col min="2" max="2" width="18.75390625" style="0" customWidth="1"/>
    <col min="3" max="3" width="20.875" style="0" customWidth="1"/>
    <col min="4" max="4" width="4.75390625" style="0" customWidth="1"/>
    <col min="5" max="5" width="1.12109375" style="1" customWidth="1"/>
    <col min="6" max="6" width="3.375" style="0" customWidth="1"/>
    <col min="7" max="7" width="5.875" style="0" customWidth="1"/>
    <col min="8" max="8" width="3.75390625" style="0" customWidth="1"/>
    <col min="9" max="9" width="1.12109375" style="0" customWidth="1"/>
    <col min="10" max="10" width="3.375" style="0" customWidth="1"/>
    <col min="11" max="11" width="5.875" style="0" customWidth="1"/>
    <col min="12" max="12" width="4.75390625" style="0" customWidth="1"/>
    <col min="13" max="13" width="1.12109375" style="0" customWidth="1"/>
    <col min="14" max="14" width="3.375" style="0" customWidth="1"/>
    <col min="15" max="15" width="5.875" style="0" customWidth="1"/>
    <col min="16" max="16" width="4.75390625" style="0" customWidth="1"/>
    <col min="17" max="17" width="1.12109375" style="0" customWidth="1"/>
    <col min="18" max="18" width="3.375" style="0" customWidth="1"/>
    <col min="19" max="19" width="5.875" style="0" customWidth="1"/>
    <col min="20" max="20" width="5.75390625" style="0" customWidth="1"/>
    <col min="21" max="22" width="7.25390625" style="0" customWidth="1"/>
    <col min="23" max="23" width="6.75390625" style="0" customWidth="1"/>
    <col min="24" max="24" width="6.125" style="0" hidden="1" customWidth="1"/>
    <col min="25" max="25" width="7.125" style="0" customWidth="1"/>
  </cols>
  <sheetData>
    <row r="1" spans="1:25" ht="19.5" customHeight="1">
      <c r="A1" s="5" t="s">
        <v>75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ht="13.5" thickBot="1"/>
    <row r="3" spans="1:24" ht="15" customHeight="1">
      <c r="A3" s="2" t="s">
        <v>10</v>
      </c>
      <c r="B3" s="3" t="s">
        <v>0</v>
      </c>
      <c r="C3" s="3" t="s">
        <v>1</v>
      </c>
      <c r="D3" s="57" t="s">
        <v>2</v>
      </c>
      <c r="E3" s="58"/>
      <c r="F3" s="58"/>
      <c r="G3" s="59"/>
      <c r="H3" s="54" t="s">
        <v>3</v>
      </c>
      <c r="I3" s="55"/>
      <c r="J3" s="55"/>
      <c r="K3" s="56"/>
      <c r="L3" s="54" t="s">
        <v>4</v>
      </c>
      <c r="M3" s="55"/>
      <c r="N3" s="55"/>
      <c r="O3" s="56"/>
      <c r="P3" s="57" t="s">
        <v>5</v>
      </c>
      <c r="Q3" s="58"/>
      <c r="R3" s="58"/>
      <c r="S3" s="59"/>
      <c r="T3" s="3" t="s">
        <v>6</v>
      </c>
      <c r="U3" s="3" t="s">
        <v>7</v>
      </c>
      <c r="V3" s="3" t="s">
        <v>8</v>
      </c>
      <c r="W3" s="4" t="s">
        <v>9</v>
      </c>
      <c r="X3" s="16" t="s">
        <v>10</v>
      </c>
    </row>
    <row r="4" spans="1:24" ht="15" customHeight="1">
      <c r="A4" s="65" t="s">
        <v>40</v>
      </c>
      <c r="B4" s="66" t="s">
        <v>77</v>
      </c>
      <c r="C4" s="67" t="s">
        <v>94</v>
      </c>
      <c r="D4" s="68">
        <v>88</v>
      </c>
      <c r="E4" s="69" t="str">
        <f>"+"</f>
        <v>+</v>
      </c>
      <c r="F4" s="70">
        <v>44</v>
      </c>
      <c r="G4" s="70" t="str">
        <f aca="true" t="shared" si="0" ref="G4:G38">CONCATENATE("=",TEXT(D4+F4,0))</f>
        <v>=132</v>
      </c>
      <c r="H4" s="68">
        <v>75</v>
      </c>
      <c r="I4" s="69" t="str">
        <f>"+"</f>
        <v>+</v>
      </c>
      <c r="J4" s="70">
        <v>49</v>
      </c>
      <c r="K4" s="71" t="str">
        <f aca="true" t="shared" si="1" ref="K4:K38">CONCATENATE("=",TEXT(H4+J4,0))</f>
        <v>=124</v>
      </c>
      <c r="L4" s="68">
        <v>95</v>
      </c>
      <c r="M4" s="69" t="str">
        <f>"+"</f>
        <v>+</v>
      </c>
      <c r="N4" s="70">
        <v>44</v>
      </c>
      <c r="O4" s="71" t="str">
        <f aca="true" t="shared" si="2" ref="O4:O38">CONCATENATE("=",TEXT(L4+N4,0))</f>
        <v>=139</v>
      </c>
      <c r="P4" s="68">
        <v>88</v>
      </c>
      <c r="Q4" s="69" t="s">
        <v>11</v>
      </c>
      <c r="R4" s="70">
        <v>45</v>
      </c>
      <c r="S4" s="70" t="str">
        <f aca="true" t="shared" si="3" ref="S4:S38">CONCATENATE("=",TEXT(P4+R4,0))</f>
        <v>=133</v>
      </c>
      <c r="T4" s="66">
        <f aca="true" t="shared" si="4" ref="T4:T38">D4+H4+L4+P4</f>
        <v>346</v>
      </c>
      <c r="U4" s="66">
        <f aca="true" t="shared" si="5" ref="U4:U38">F4+J4+N4+R4</f>
        <v>182</v>
      </c>
      <c r="V4" s="66">
        <f aca="true" t="shared" si="6" ref="V4:V38">T4+U4</f>
        <v>528</v>
      </c>
      <c r="W4" s="72">
        <v>1</v>
      </c>
      <c r="X4" s="17">
        <v>1</v>
      </c>
    </row>
    <row r="5" spans="1:24" ht="15" customHeight="1">
      <c r="A5" s="65" t="s">
        <v>41</v>
      </c>
      <c r="B5" s="66" t="s">
        <v>25</v>
      </c>
      <c r="C5" s="67" t="s">
        <v>92</v>
      </c>
      <c r="D5" s="73">
        <v>81</v>
      </c>
      <c r="E5" s="74" t="str">
        <f>"+"</f>
        <v>+</v>
      </c>
      <c r="F5" s="75">
        <v>42</v>
      </c>
      <c r="G5" s="76" t="str">
        <f t="shared" si="0"/>
        <v>=123</v>
      </c>
      <c r="H5" s="73">
        <v>80</v>
      </c>
      <c r="I5" s="69" t="str">
        <f>"+"</f>
        <v>+</v>
      </c>
      <c r="J5" s="75">
        <v>54</v>
      </c>
      <c r="K5" s="76" t="str">
        <f t="shared" si="1"/>
        <v>=134</v>
      </c>
      <c r="L5" s="73">
        <v>86</v>
      </c>
      <c r="M5" s="69" t="str">
        <f>"+"</f>
        <v>+</v>
      </c>
      <c r="N5" s="75">
        <v>45</v>
      </c>
      <c r="O5" s="76" t="str">
        <f t="shared" si="2"/>
        <v>=131</v>
      </c>
      <c r="P5" s="73">
        <v>89</v>
      </c>
      <c r="Q5" s="74" t="str">
        <f>"+"</f>
        <v>+</v>
      </c>
      <c r="R5" s="75">
        <v>45</v>
      </c>
      <c r="S5" s="76" t="str">
        <f t="shared" si="3"/>
        <v>=134</v>
      </c>
      <c r="T5" s="77">
        <f t="shared" si="4"/>
        <v>336</v>
      </c>
      <c r="U5" s="77">
        <f t="shared" si="5"/>
        <v>186</v>
      </c>
      <c r="V5" s="77">
        <f t="shared" si="6"/>
        <v>522</v>
      </c>
      <c r="W5" s="78">
        <v>1</v>
      </c>
      <c r="X5" s="17">
        <v>2</v>
      </c>
    </row>
    <row r="6" spans="1:24" ht="15" customHeight="1">
      <c r="A6" s="65" t="s">
        <v>42</v>
      </c>
      <c r="B6" s="66" t="s">
        <v>95</v>
      </c>
      <c r="C6" s="67" t="s">
        <v>96</v>
      </c>
      <c r="D6" s="68">
        <v>77</v>
      </c>
      <c r="E6" s="69" t="str">
        <f>"+"</f>
        <v>+</v>
      </c>
      <c r="F6" s="70">
        <v>35</v>
      </c>
      <c r="G6" s="71" t="str">
        <f t="shared" si="0"/>
        <v>=112</v>
      </c>
      <c r="H6" s="68">
        <v>86</v>
      </c>
      <c r="I6" s="69" t="str">
        <f>"+"</f>
        <v>+</v>
      </c>
      <c r="J6" s="70">
        <v>50</v>
      </c>
      <c r="K6" s="71" t="str">
        <f t="shared" si="1"/>
        <v>=136</v>
      </c>
      <c r="L6" s="68">
        <v>79</v>
      </c>
      <c r="M6" s="69" t="str">
        <f>"+"</f>
        <v>+</v>
      </c>
      <c r="N6" s="70">
        <v>44</v>
      </c>
      <c r="O6" s="71" t="str">
        <f t="shared" si="2"/>
        <v>=123</v>
      </c>
      <c r="P6" s="68">
        <v>75</v>
      </c>
      <c r="Q6" s="69" t="str">
        <f>"+"</f>
        <v>+</v>
      </c>
      <c r="R6" s="70">
        <v>52</v>
      </c>
      <c r="S6" s="71" t="str">
        <f t="shared" si="3"/>
        <v>=127</v>
      </c>
      <c r="T6" s="66">
        <f t="shared" si="4"/>
        <v>317</v>
      </c>
      <c r="U6" s="66">
        <f t="shared" si="5"/>
        <v>181</v>
      </c>
      <c r="V6" s="66">
        <f t="shared" si="6"/>
        <v>498</v>
      </c>
      <c r="W6" s="72">
        <v>3</v>
      </c>
      <c r="X6" s="17">
        <v>3</v>
      </c>
    </row>
    <row r="7" spans="1:24" ht="15" customHeight="1">
      <c r="A7" s="65" t="s">
        <v>43</v>
      </c>
      <c r="B7" s="77" t="s">
        <v>81</v>
      </c>
      <c r="C7" s="67" t="s">
        <v>97</v>
      </c>
      <c r="D7" s="73">
        <v>83</v>
      </c>
      <c r="E7" s="74" t="s">
        <v>11</v>
      </c>
      <c r="F7" s="75">
        <v>44</v>
      </c>
      <c r="G7" s="76" t="str">
        <f t="shared" si="0"/>
        <v>=127</v>
      </c>
      <c r="H7" s="73">
        <v>81</v>
      </c>
      <c r="I7" s="74" t="s">
        <v>11</v>
      </c>
      <c r="J7" s="75">
        <v>27</v>
      </c>
      <c r="K7" s="76" t="str">
        <f t="shared" si="1"/>
        <v>=108</v>
      </c>
      <c r="L7" s="73">
        <v>93</v>
      </c>
      <c r="M7" s="74" t="s">
        <v>11</v>
      </c>
      <c r="N7" s="75">
        <v>31</v>
      </c>
      <c r="O7" s="76" t="str">
        <f t="shared" si="2"/>
        <v>=124</v>
      </c>
      <c r="P7" s="73">
        <v>90</v>
      </c>
      <c r="Q7" s="74" t="s">
        <v>11</v>
      </c>
      <c r="R7" s="75">
        <v>42</v>
      </c>
      <c r="S7" s="76" t="str">
        <f t="shared" si="3"/>
        <v>=132</v>
      </c>
      <c r="T7" s="77">
        <f t="shared" si="4"/>
        <v>347</v>
      </c>
      <c r="U7" s="77">
        <f t="shared" si="5"/>
        <v>144</v>
      </c>
      <c r="V7" s="77">
        <f t="shared" si="6"/>
        <v>491</v>
      </c>
      <c r="W7" s="78">
        <v>8</v>
      </c>
      <c r="X7" s="18">
        <v>4</v>
      </c>
    </row>
    <row r="8" spans="1:24" ht="15" customHeight="1">
      <c r="A8" s="65" t="s">
        <v>44</v>
      </c>
      <c r="B8" s="66" t="s">
        <v>82</v>
      </c>
      <c r="C8" s="67" t="s">
        <v>97</v>
      </c>
      <c r="D8" s="68">
        <v>76</v>
      </c>
      <c r="E8" s="69" t="str">
        <f aca="true" t="shared" si="7" ref="E8:E24">"+"</f>
        <v>+</v>
      </c>
      <c r="F8" s="70">
        <v>42</v>
      </c>
      <c r="G8" s="71" t="str">
        <f t="shared" si="0"/>
        <v>=118</v>
      </c>
      <c r="H8" s="68">
        <v>72</v>
      </c>
      <c r="I8" s="69" t="str">
        <f aca="true" t="shared" si="8" ref="I8:I17">"+"</f>
        <v>+</v>
      </c>
      <c r="J8" s="70">
        <v>44</v>
      </c>
      <c r="K8" s="71" t="str">
        <f t="shared" si="1"/>
        <v>=116</v>
      </c>
      <c r="L8" s="68">
        <v>77</v>
      </c>
      <c r="M8" s="69" t="str">
        <f aca="true" t="shared" si="9" ref="M8:M38">"+"</f>
        <v>+</v>
      </c>
      <c r="N8" s="70">
        <v>44</v>
      </c>
      <c r="O8" s="71" t="str">
        <f t="shared" si="2"/>
        <v>=121</v>
      </c>
      <c r="P8" s="68">
        <v>80</v>
      </c>
      <c r="Q8" s="69" t="str">
        <f aca="true" t="shared" si="10" ref="Q8:Q24">"+"</f>
        <v>+</v>
      </c>
      <c r="R8" s="70">
        <v>42</v>
      </c>
      <c r="S8" s="71" t="str">
        <f t="shared" si="3"/>
        <v>=122</v>
      </c>
      <c r="T8" s="66">
        <f t="shared" si="4"/>
        <v>305</v>
      </c>
      <c r="U8" s="66">
        <f t="shared" si="5"/>
        <v>172</v>
      </c>
      <c r="V8" s="66">
        <f t="shared" si="6"/>
        <v>477</v>
      </c>
      <c r="W8" s="72">
        <v>4</v>
      </c>
      <c r="X8" s="19">
        <v>5</v>
      </c>
    </row>
    <row r="9" spans="1:24" ht="15" customHeight="1">
      <c r="A9" s="65" t="s">
        <v>45</v>
      </c>
      <c r="B9" s="66" t="s">
        <v>84</v>
      </c>
      <c r="C9" s="67" t="s">
        <v>97</v>
      </c>
      <c r="D9" s="73">
        <v>88</v>
      </c>
      <c r="E9" s="74" t="str">
        <f t="shared" si="7"/>
        <v>+</v>
      </c>
      <c r="F9" s="75">
        <v>42</v>
      </c>
      <c r="G9" s="76" t="str">
        <f t="shared" si="0"/>
        <v>=130</v>
      </c>
      <c r="H9" s="73">
        <v>75</v>
      </c>
      <c r="I9" s="74" t="str">
        <f t="shared" si="8"/>
        <v>+</v>
      </c>
      <c r="J9" s="75">
        <v>42</v>
      </c>
      <c r="K9" s="76" t="str">
        <f t="shared" si="1"/>
        <v>=117</v>
      </c>
      <c r="L9" s="68">
        <v>82</v>
      </c>
      <c r="M9" s="74" t="str">
        <f t="shared" si="9"/>
        <v>+</v>
      </c>
      <c r="N9" s="75">
        <v>26</v>
      </c>
      <c r="O9" s="76" t="str">
        <f t="shared" si="2"/>
        <v>=108</v>
      </c>
      <c r="P9" s="68">
        <v>75</v>
      </c>
      <c r="Q9" s="74" t="str">
        <f t="shared" si="10"/>
        <v>+</v>
      </c>
      <c r="R9" s="75">
        <v>45</v>
      </c>
      <c r="S9" s="76" t="str">
        <f t="shared" si="3"/>
        <v>=120</v>
      </c>
      <c r="T9" s="66">
        <f t="shared" si="4"/>
        <v>320</v>
      </c>
      <c r="U9" s="66">
        <f t="shared" si="5"/>
        <v>155</v>
      </c>
      <c r="V9" s="66">
        <f t="shared" si="6"/>
        <v>475</v>
      </c>
      <c r="W9" s="79">
        <v>4</v>
      </c>
      <c r="X9" s="20">
        <v>6</v>
      </c>
    </row>
    <row r="10" spans="1:24" ht="15" customHeight="1">
      <c r="A10" s="65" t="s">
        <v>46</v>
      </c>
      <c r="B10" s="66" t="s">
        <v>105</v>
      </c>
      <c r="C10" s="80" t="s">
        <v>28</v>
      </c>
      <c r="D10" s="68">
        <v>79</v>
      </c>
      <c r="E10" s="69" t="str">
        <f t="shared" si="7"/>
        <v>+</v>
      </c>
      <c r="F10" s="70">
        <v>35</v>
      </c>
      <c r="G10" s="71" t="str">
        <f t="shared" si="0"/>
        <v>=114</v>
      </c>
      <c r="H10" s="68">
        <v>80</v>
      </c>
      <c r="I10" s="69" t="str">
        <f t="shared" si="8"/>
        <v>+</v>
      </c>
      <c r="J10" s="70">
        <v>39</v>
      </c>
      <c r="K10" s="71" t="str">
        <f t="shared" si="1"/>
        <v>=119</v>
      </c>
      <c r="L10" s="68">
        <v>80</v>
      </c>
      <c r="M10" s="69" t="str">
        <f t="shared" si="9"/>
        <v>+</v>
      </c>
      <c r="N10" s="70">
        <v>42</v>
      </c>
      <c r="O10" s="71" t="str">
        <f t="shared" si="2"/>
        <v>=122</v>
      </c>
      <c r="P10" s="68">
        <v>74</v>
      </c>
      <c r="Q10" s="69" t="str">
        <f t="shared" si="10"/>
        <v>+</v>
      </c>
      <c r="R10" s="70">
        <v>42</v>
      </c>
      <c r="S10" s="71" t="str">
        <f t="shared" si="3"/>
        <v>=116</v>
      </c>
      <c r="T10" s="66">
        <f t="shared" si="4"/>
        <v>313</v>
      </c>
      <c r="U10" s="66">
        <f t="shared" si="5"/>
        <v>158</v>
      </c>
      <c r="V10" s="81">
        <f t="shared" si="6"/>
        <v>471</v>
      </c>
      <c r="W10" s="72">
        <v>6</v>
      </c>
      <c r="X10" s="19">
        <v>7</v>
      </c>
    </row>
    <row r="11" spans="1:24" ht="15" customHeight="1">
      <c r="A11" s="65" t="s">
        <v>47</v>
      </c>
      <c r="B11" s="66" t="s">
        <v>24</v>
      </c>
      <c r="C11" s="67" t="s">
        <v>91</v>
      </c>
      <c r="D11" s="68">
        <v>96</v>
      </c>
      <c r="E11" s="69" t="str">
        <f t="shared" si="7"/>
        <v>+</v>
      </c>
      <c r="F11" s="70">
        <v>34</v>
      </c>
      <c r="G11" s="71" t="str">
        <f t="shared" si="0"/>
        <v>=130</v>
      </c>
      <c r="H11" s="68">
        <v>70</v>
      </c>
      <c r="I11" s="69" t="str">
        <f t="shared" si="8"/>
        <v>+</v>
      </c>
      <c r="J11" s="70">
        <v>35</v>
      </c>
      <c r="K11" s="71" t="str">
        <f t="shared" si="1"/>
        <v>=105</v>
      </c>
      <c r="L11" s="68">
        <v>83</v>
      </c>
      <c r="M11" s="69" t="str">
        <f t="shared" si="9"/>
        <v>+</v>
      </c>
      <c r="N11" s="70">
        <v>35</v>
      </c>
      <c r="O11" s="71" t="str">
        <f t="shared" si="2"/>
        <v>=118</v>
      </c>
      <c r="P11" s="68">
        <v>75</v>
      </c>
      <c r="Q11" s="69" t="str">
        <f t="shared" si="10"/>
        <v>+</v>
      </c>
      <c r="R11" s="70">
        <v>43</v>
      </c>
      <c r="S11" s="71" t="str">
        <f t="shared" si="3"/>
        <v>=118</v>
      </c>
      <c r="T11" s="66">
        <f t="shared" si="4"/>
        <v>324</v>
      </c>
      <c r="U11" s="66">
        <f t="shared" si="5"/>
        <v>147</v>
      </c>
      <c r="V11" s="66">
        <f t="shared" si="6"/>
        <v>471</v>
      </c>
      <c r="W11" s="82">
        <v>7</v>
      </c>
      <c r="X11" s="21">
        <v>8</v>
      </c>
    </row>
    <row r="12" spans="1:24" ht="15" customHeight="1">
      <c r="A12" s="45" t="s">
        <v>48</v>
      </c>
      <c r="B12" s="46" t="s">
        <v>23</v>
      </c>
      <c r="C12" s="60" t="s">
        <v>27</v>
      </c>
      <c r="D12" s="8">
        <v>83</v>
      </c>
      <c r="E12" s="9" t="str">
        <f t="shared" si="7"/>
        <v>+</v>
      </c>
      <c r="F12" s="10">
        <v>44</v>
      </c>
      <c r="G12" s="11" t="str">
        <f t="shared" si="0"/>
        <v>=127</v>
      </c>
      <c r="H12" s="8">
        <v>71</v>
      </c>
      <c r="I12" s="9" t="str">
        <f t="shared" si="8"/>
        <v>+</v>
      </c>
      <c r="J12" s="10">
        <v>35</v>
      </c>
      <c r="K12" s="11" t="str">
        <f t="shared" si="1"/>
        <v>=106</v>
      </c>
      <c r="L12" s="8">
        <v>88</v>
      </c>
      <c r="M12" s="9" t="str">
        <f t="shared" si="9"/>
        <v>+</v>
      </c>
      <c r="N12" s="10">
        <v>33</v>
      </c>
      <c r="O12" s="11" t="str">
        <f t="shared" si="2"/>
        <v>=121</v>
      </c>
      <c r="P12" s="8">
        <v>81</v>
      </c>
      <c r="Q12" s="9" t="str">
        <f t="shared" si="10"/>
        <v>+</v>
      </c>
      <c r="R12" s="10">
        <v>35</v>
      </c>
      <c r="S12" s="11" t="str">
        <f t="shared" si="3"/>
        <v>=116</v>
      </c>
      <c r="T12" s="6">
        <f t="shared" si="4"/>
        <v>323</v>
      </c>
      <c r="U12" s="6">
        <f t="shared" si="5"/>
        <v>147</v>
      </c>
      <c r="V12" s="6">
        <f t="shared" si="6"/>
        <v>470</v>
      </c>
      <c r="W12" s="64">
        <v>7</v>
      </c>
      <c r="X12" s="21"/>
    </row>
    <row r="13" spans="1:24" ht="15" customHeight="1">
      <c r="A13" s="45" t="s">
        <v>49</v>
      </c>
      <c r="B13" s="6" t="s">
        <v>98</v>
      </c>
      <c r="C13" s="43" t="s">
        <v>30</v>
      </c>
      <c r="D13" s="15">
        <v>87</v>
      </c>
      <c r="E13" s="13" t="str">
        <f t="shared" si="7"/>
        <v>+</v>
      </c>
      <c r="F13" s="14">
        <v>36</v>
      </c>
      <c r="G13" s="24" t="str">
        <f t="shared" si="0"/>
        <v>=123</v>
      </c>
      <c r="H13" s="15">
        <v>105</v>
      </c>
      <c r="I13" s="13" t="str">
        <f t="shared" si="8"/>
        <v>+</v>
      </c>
      <c r="J13" s="14">
        <v>34</v>
      </c>
      <c r="K13" s="24" t="str">
        <f t="shared" si="1"/>
        <v>=139</v>
      </c>
      <c r="L13" s="15">
        <v>73</v>
      </c>
      <c r="M13" s="13" t="str">
        <f t="shared" si="9"/>
        <v>+</v>
      </c>
      <c r="N13" s="14">
        <v>25</v>
      </c>
      <c r="O13" s="24" t="str">
        <f t="shared" si="2"/>
        <v>=98</v>
      </c>
      <c r="P13" s="15">
        <v>73</v>
      </c>
      <c r="Q13" s="13" t="str">
        <f t="shared" si="10"/>
        <v>+</v>
      </c>
      <c r="R13" s="14">
        <v>34</v>
      </c>
      <c r="S13" s="24" t="str">
        <f t="shared" si="3"/>
        <v>=107</v>
      </c>
      <c r="T13" s="6">
        <f t="shared" si="4"/>
        <v>338</v>
      </c>
      <c r="U13" s="6">
        <f t="shared" si="5"/>
        <v>129</v>
      </c>
      <c r="V13" s="6">
        <f t="shared" si="6"/>
        <v>467</v>
      </c>
      <c r="W13" s="12">
        <v>11</v>
      </c>
      <c r="X13" s="17">
        <v>9</v>
      </c>
    </row>
    <row r="14" spans="1:24" ht="15" customHeight="1">
      <c r="A14" s="45" t="s">
        <v>50</v>
      </c>
      <c r="B14" s="6" t="s">
        <v>85</v>
      </c>
      <c r="C14" s="60" t="s">
        <v>99</v>
      </c>
      <c r="D14" s="32">
        <v>80</v>
      </c>
      <c r="E14" s="33" t="str">
        <f t="shared" si="7"/>
        <v>+</v>
      </c>
      <c r="F14" s="34">
        <v>34</v>
      </c>
      <c r="G14" s="35" t="str">
        <f t="shared" si="0"/>
        <v>=114</v>
      </c>
      <c r="H14" s="8">
        <v>74</v>
      </c>
      <c r="I14" s="9" t="str">
        <f t="shared" si="8"/>
        <v>+</v>
      </c>
      <c r="J14" s="10">
        <v>29</v>
      </c>
      <c r="K14" s="11" t="str">
        <f t="shared" si="1"/>
        <v>=103</v>
      </c>
      <c r="L14" s="8">
        <v>87</v>
      </c>
      <c r="M14" s="9" t="str">
        <f t="shared" si="9"/>
        <v>+</v>
      </c>
      <c r="N14" s="10">
        <v>35</v>
      </c>
      <c r="O14" s="11" t="str">
        <f t="shared" si="2"/>
        <v>=122</v>
      </c>
      <c r="P14" s="8">
        <v>92</v>
      </c>
      <c r="Q14" s="9" t="str">
        <f t="shared" si="10"/>
        <v>+</v>
      </c>
      <c r="R14" s="10">
        <v>35</v>
      </c>
      <c r="S14" s="11" t="str">
        <f t="shared" si="3"/>
        <v>=127</v>
      </c>
      <c r="T14" s="6">
        <f t="shared" si="4"/>
        <v>333</v>
      </c>
      <c r="U14" s="6">
        <f t="shared" si="5"/>
        <v>133</v>
      </c>
      <c r="V14" s="6">
        <f t="shared" si="6"/>
        <v>466</v>
      </c>
      <c r="W14" s="12">
        <v>5</v>
      </c>
      <c r="X14" s="17">
        <v>10</v>
      </c>
    </row>
    <row r="15" spans="1:24" ht="15" customHeight="1">
      <c r="A15" s="45" t="s">
        <v>51</v>
      </c>
      <c r="B15" s="46" t="s">
        <v>18</v>
      </c>
      <c r="C15" s="60" t="s">
        <v>31</v>
      </c>
      <c r="D15" s="8">
        <v>84</v>
      </c>
      <c r="E15" s="33" t="str">
        <f t="shared" si="7"/>
        <v>+</v>
      </c>
      <c r="F15" s="34">
        <v>36</v>
      </c>
      <c r="G15" s="35" t="str">
        <f t="shared" si="0"/>
        <v>=120</v>
      </c>
      <c r="H15" s="8">
        <v>78</v>
      </c>
      <c r="I15" s="9" t="str">
        <f t="shared" si="8"/>
        <v>+</v>
      </c>
      <c r="J15" s="10">
        <v>36</v>
      </c>
      <c r="K15" s="11" t="str">
        <f t="shared" si="1"/>
        <v>=114</v>
      </c>
      <c r="L15" s="8">
        <v>81</v>
      </c>
      <c r="M15" s="9" t="str">
        <f t="shared" si="9"/>
        <v>+</v>
      </c>
      <c r="N15" s="10">
        <v>45</v>
      </c>
      <c r="O15" s="11" t="str">
        <f t="shared" si="2"/>
        <v>=126</v>
      </c>
      <c r="P15" s="8">
        <v>69</v>
      </c>
      <c r="Q15" s="9" t="str">
        <f t="shared" si="10"/>
        <v>+</v>
      </c>
      <c r="R15" s="10">
        <v>34</v>
      </c>
      <c r="S15" s="11" t="str">
        <f t="shared" si="3"/>
        <v>=103</v>
      </c>
      <c r="T15" s="6">
        <f t="shared" si="4"/>
        <v>312</v>
      </c>
      <c r="U15" s="6">
        <f t="shared" si="5"/>
        <v>151</v>
      </c>
      <c r="V15" s="6">
        <f t="shared" si="6"/>
        <v>463</v>
      </c>
      <c r="W15" s="12">
        <v>6</v>
      </c>
      <c r="X15" s="17">
        <v>11</v>
      </c>
    </row>
    <row r="16" spans="1:24" ht="15" customHeight="1">
      <c r="A16" s="45" t="s">
        <v>52</v>
      </c>
      <c r="B16" s="6" t="s">
        <v>83</v>
      </c>
      <c r="C16" s="47" t="s">
        <v>97</v>
      </c>
      <c r="D16" s="31">
        <v>74</v>
      </c>
      <c r="E16" s="33" t="str">
        <f t="shared" si="7"/>
        <v>+</v>
      </c>
      <c r="F16" s="34">
        <v>32</v>
      </c>
      <c r="G16" s="35" t="str">
        <f t="shared" si="0"/>
        <v>=106</v>
      </c>
      <c r="H16" s="8">
        <v>76</v>
      </c>
      <c r="I16" s="9" t="str">
        <f t="shared" si="8"/>
        <v>+</v>
      </c>
      <c r="J16" s="10">
        <v>36</v>
      </c>
      <c r="K16" s="11" t="str">
        <f t="shared" si="1"/>
        <v>=112</v>
      </c>
      <c r="L16" s="8">
        <v>84</v>
      </c>
      <c r="M16" s="9" t="str">
        <f t="shared" si="9"/>
        <v>+</v>
      </c>
      <c r="N16" s="10">
        <v>26</v>
      </c>
      <c r="O16" s="11" t="str">
        <f t="shared" si="2"/>
        <v>=110</v>
      </c>
      <c r="P16" s="8">
        <v>90</v>
      </c>
      <c r="Q16" s="9" t="str">
        <f t="shared" si="10"/>
        <v>+</v>
      </c>
      <c r="R16" s="10">
        <v>44</v>
      </c>
      <c r="S16" s="11" t="str">
        <f t="shared" si="3"/>
        <v>=134</v>
      </c>
      <c r="T16" s="6">
        <f t="shared" si="4"/>
        <v>324</v>
      </c>
      <c r="U16" s="6">
        <f t="shared" si="5"/>
        <v>138</v>
      </c>
      <c r="V16" s="6">
        <f t="shared" si="6"/>
        <v>462</v>
      </c>
      <c r="W16" s="12">
        <v>7</v>
      </c>
      <c r="X16" s="17">
        <v>12</v>
      </c>
    </row>
    <row r="17" spans="1:24" ht="15" customHeight="1">
      <c r="A17" s="45" t="s">
        <v>53</v>
      </c>
      <c r="B17" s="46" t="s">
        <v>21</v>
      </c>
      <c r="C17" s="47" t="s">
        <v>37</v>
      </c>
      <c r="D17" s="15">
        <v>79</v>
      </c>
      <c r="E17" s="33" t="str">
        <f t="shared" si="7"/>
        <v>+</v>
      </c>
      <c r="F17" s="34">
        <v>36</v>
      </c>
      <c r="G17" s="35" t="str">
        <f t="shared" si="0"/>
        <v>=115</v>
      </c>
      <c r="H17" s="8">
        <v>83</v>
      </c>
      <c r="I17" s="9" t="str">
        <f t="shared" si="8"/>
        <v>+</v>
      </c>
      <c r="J17" s="10">
        <v>27</v>
      </c>
      <c r="K17" s="11" t="str">
        <f t="shared" si="1"/>
        <v>=110</v>
      </c>
      <c r="L17" s="8">
        <v>89</v>
      </c>
      <c r="M17" s="9" t="str">
        <f t="shared" si="9"/>
        <v>+</v>
      </c>
      <c r="N17" s="10">
        <v>26</v>
      </c>
      <c r="O17" s="11" t="str">
        <f t="shared" si="2"/>
        <v>=115</v>
      </c>
      <c r="P17" s="8">
        <v>87</v>
      </c>
      <c r="Q17" s="9" t="str">
        <f t="shared" si="10"/>
        <v>+</v>
      </c>
      <c r="R17" s="10">
        <v>33</v>
      </c>
      <c r="S17" s="11" t="str">
        <f t="shared" si="3"/>
        <v>=120</v>
      </c>
      <c r="T17" s="6">
        <f t="shared" si="4"/>
        <v>338</v>
      </c>
      <c r="U17" s="6">
        <f t="shared" si="5"/>
        <v>122</v>
      </c>
      <c r="V17" s="6">
        <f t="shared" si="6"/>
        <v>460</v>
      </c>
      <c r="W17" s="12">
        <v>12</v>
      </c>
      <c r="X17" s="17">
        <v>13</v>
      </c>
    </row>
    <row r="18" spans="1:24" ht="15" customHeight="1">
      <c r="A18" s="45" t="s">
        <v>54</v>
      </c>
      <c r="B18" s="6" t="s">
        <v>100</v>
      </c>
      <c r="C18" s="7" t="s">
        <v>94</v>
      </c>
      <c r="D18" s="48">
        <v>79</v>
      </c>
      <c r="E18" s="61" t="str">
        <f t="shared" si="7"/>
        <v>+</v>
      </c>
      <c r="F18" s="62">
        <v>27</v>
      </c>
      <c r="G18" s="63" t="str">
        <f t="shared" si="0"/>
        <v>=106</v>
      </c>
      <c r="H18" s="48">
        <v>85</v>
      </c>
      <c r="I18" s="49" t="s">
        <v>11</v>
      </c>
      <c r="J18" s="50">
        <v>27</v>
      </c>
      <c r="K18" s="51" t="str">
        <f t="shared" si="1"/>
        <v>=112</v>
      </c>
      <c r="L18" s="48">
        <v>79</v>
      </c>
      <c r="M18" s="49" t="str">
        <f t="shared" si="9"/>
        <v>+</v>
      </c>
      <c r="N18" s="50">
        <v>35</v>
      </c>
      <c r="O18" s="51" t="str">
        <f t="shared" si="2"/>
        <v>=114</v>
      </c>
      <c r="P18" s="48">
        <v>90</v>
      </c>
      <c r="Q18" s="49" t="str">
        <f t="shared" si="10"/>
        <v>+</v>
      </c>
      <c r="R18" s="50">
        <v>34</v>
      </c>
      <c r="S18" s="51" t="str">
        <f t="shared" si="3"/>
        <v>=124</v>
      </c>
      <c r="T18" s="46">
        <f t="shared" si="4"/>
        <v>333</v>
      </c>
      <c r="U18" s="46">
        <f t="shared" si="5"/>
        <v>123</v>
      </c>
      <c r="V18" s="46">
        <f t="shared" si="6"/>
        <v>456</v>
      </c>
      <c r="W18" s="52">
        <v>9</v>
      </c>
      <c r="X18" s="17">
        <v>14</v>
      </c>
    </row>
    <row r="19" spans="1:24" ht="15" customHeight="1">
      <c r="A19" s="45" t="s">
        <v>55</v>
      </c>
      <c r="B19" s="6" t="s">
        <v>101</v>
      </c>
      <c r="C19" s="7" t="s">
        <v>91</v>
      </c>
      <c r="D19" s="8">
        <v>72</v>
      </c>
      <c r="E19" s="33" t="str">
        <f t="shared" si="7"/>
        <v>+</v>
      </c>
      <c r="F19" s="34">
        <v>42</v>
      </c>
      <c r="G19" s="35" t="str">
        <f t="shared" si="0"/>
        <v>=114</v>
      </c>
      <c r="H19" s="8">
        <v>73</v>
      </c>
      <c r="I19" s="9" t="str">
        <f aca="true" t="shared" si="11" ref="I19:I38">"+"</f>
        <v>+</v>
      </c>
      <c r="J19" s="10">
        <v>34</v>
      </c>
      <c r="K19" s="11" t="str">
        <f t="shared" si="1"/>
        <v>=107</v>
      </c>
      <c r="L19" s="8">
        <v>90</v>
      </c>
      <c r="M19" s="9" t="str">
        <f t="shared" si="9"/>
        <v>+</v>
      </c>
      <c r="N19" s="10">
        <v>26</v>
      </c>
      <c r="O19" s="11" t="str">
        <f t="shared" si="2"/>
        <v>=116</v>
      </c>
      <c r="P19" s="8">
        <v>77</v>
      </c>
      <c r="Q19" s="9" t="str">
        <f t="shared" si="10"/>
        <v>+</v>
      </c>
      <c r="R19" s="10">
        <v>33</v>
      </c>
      <c r="S19" s="11" t="str">
        <f t="shared" si="3"/>
        <v>=110</v>
      </c>
      <c r="T19" s="6">
        <f t="shared" si="4"/>
        <v>312</v>
      </c>
      <c r="U19" s="6">
        <f t="shared" si="5"/>
        <v>135</v>
      </c>
      <c r="V19" s="6">
        <f t="shared" si="6"/>
        <v>447</v>
      </c>
      <c r="W19" s="12">
        <v>7</v>
      </c>
      <c r="X19" s="17">
        <v>15</v>
      </c>
    </row>
    <row r="20" spans="1:23" ht="15" customHeight="1">
      <c r="A20" s="45" t="s">
        <v>56</v>
      </c>
      <c r="B20" s="46" t="s">
        <v>20</v>
      </c>
      <c r="C20" s="47" t="s">
        <v>38</v>
      </c>
      <c r="D20" s="48">
        <v>78</v>
      </c>
      <c r="E20" s="61" t="str">
        <f t="shared" si="7"/>
        <v>+</v>
      </c>
      <c r="F20" s="62">
        <v>44</v>
      </c>
      <c r="G20" s="63" t="str">
        <f t="shared" si="0"/>
        <v>=122</v>
      </c>
      <c r="H20" s="48">
        <v>83</v>
      </c>
      <c r="I20" s="49" t="str">
        <f t="shared" si="11"/>
        <v>+</v>
      </c>
      <c r="J20" s="50">
        <v>36</v>
      </c>
      <c r="K20" s="51" t="str">
        <f t="shared" si="1"/>
        <v>=119</v>
      </c>
      <c r="L20" s="48">
        <v>75</v>
      </c>
      <c r="M20" s="49" t="str">
        <f t="shared" si="9"/>
        <v>+</v>
      </c>
      <c r="N20" s="50">
        <v>35</v>
      </c>
      <c r="O20" s="51" t="str">
        <f t="shared" si="2"/>
        <v>=110</v>
      </c>
      <c r="P20" s="48">
        <v>74</v>
      </c>
      <c r="Q20" s="49" t="str">
        <f t="shared" si="10"/>
        <v>+</v>
      </c>
      <c r="R20" s="50">
        <v>18</v>
      </c>
      <c r="S20" s="51" t="str">
        <f t="shared" si="3"/>
        <v>=92</v>
      </c>
      <c r="T20" s="46">
        <f t="shared" si="4"/>
        <v>310</v>
      </c>
      <c r="U20" s="46">
        <f t="shared" si="5"/>
        <v>133</v>
      </c>
      <c r="V20" s="46">
        <f t="shared" si="6"/>
        <v>443</v>
      </c>
      <c r="W20" s="52">
        <v>12</v>
      </c>
    </row>
    <row r="21" spans="1:23" ht="15" customHeight="1">
      <c r="A21" s="45" t="s">
        <v>57</v>
      </c>
      <c r="B21" s="46" t="s">
        <v>76</v>
      </c>
      <c r="C21" s="47" t="s">
        <v>94</v>
      </c>
      <c r="D21" s="48">
        <v>83</v>
      </c>
      <c r="E21" s="61" t="str">
        <f t="shared" si="7"/>
        <v>+</v>
      </c>
      <c r="F21" s="62">
        <v>35</v>
      </c>
      <c r="G21" s="63" t="str">
        <f t="shared" si="0"/>
        <v>=118</v>
      </c>
      <c r="H21" s="48">
        <v>95</v>
      </c>
      <c r="I21" s="49" t="str">
        <f t="shared" si="11"/>
        <v>+</v>
      </c>
      <c r="J21" s="50">
        <v>36</v>
      </c>
      <c r="K21" s="51" t="str">
        <f t="shared" si="1"/>
        <v>=131</v>
      </c>
      <c r="L21" s="48">
        <v>74</v>
      </c>
      <c r="M21" s="49" t="str">
        <f t="shared" si="9"/>
        <v>+</v>
      </c>
      <c r="N21" s="50">
        <v>18</v>
      </c>
      <c r="O21" s="51" t="str">
        <f t="shared" si="2"/>
        <v>=92</v>
      </c>
      <c r="P21" s="48">
        <v>73</v>
      </c>
      <c r="Q21" s="49" t="str">
        <f t="shared" si="10"/>
        <v>+</v>
      </c>
      <c r="R21" s="50">
        <v>26</v>
      </c>
      <c r="S21" s="51" t="str">
        <f t="shared" si="3"/>
        <v>=99</v>
      </c>
      <c r="T21" s="46">
        <f t="shared" si="4"/>
        <v>325</v>
      </c>
      <c r="U21" s="46">
        <f t="shared" si="5"/>
        <v>115</v>
      </c>
      <c r="V21" s="46">
        <f t="shared" si="6"/>
        <v>440</v>
      </c>
      <c r="W21" s="52">
        <v>11</v>
      </c>
    </row>
    <row r="22" spans="1:23" ht="15" customHeight="1">
      <c r="A22" s="45" t="s">
        <v>58</v>
      </c>
      <c r="B22" s="6" t="s">
        <v>17</v>
      </c>
      <c r="C22" s="43" t="s">
        <v>91</v>
      </c>
      <c r="D22" s="8">
        <v>75</v>
      </c>
      <c r="E22" s="33" t="str">
        <f t="shared" si="7"/>
        <v>+</v>
      </c>
      <c r="F22" s="34">
        <v>26</v>
      </c>
      <c r="G22" s="35" t="str">
        <f t="shared" si="0"/>
        <v>=101</v>
      </c>
      <c r="H22" s="8">
        <v>88</v>
      </c>
      <c r="I22" s="9" t="str">
        <f t="shared" si="11"/>
        <v>+</v>
      </c>
      <c r="J22" s="10">
        <v>26</v>
      </c>
      <c r="K22" s="11" t="str">
        <f t="shared" si="1"/>
        <v>=114</v>
      </c>
      <c r="L22" s="8">
        <v>92</v>
      </c>
      <c r="M22" s="9" t="str">
        <f t="shared" si="9"/>
        <v>+</v>
      </c>
      <c r="N22" s="10">
        <v>25</v>
      </c>
      <c r="O22" s="11" t="str">
        <f t="shared" si="2"/>
        <v>=117</v>
      </c>
      <c r="P22" s="8">
        <v>80</v>
      </c>
      <c r="Q22" s="9" t="str">
        <f t="shared" si="10"/>
        <v>+</v>
      </c>
      <c r="R22" s="10">
        <v>27</v>
      </c>
      <c r="S22" s="11" t="str">
        <f t="shared" si="3"/>
        <v>=107</v>
      </c>
      <c r="T22" s="6">
        <f t="shared" si="4"/>
        <v>335</v>
      </c>
      <c r="U22" s="6">
        <f t="shared" si="5"/>
        <v>104</v>
      </c>
      <c r="V22" s="6">
        <f t="shared" si="6"/>
        <v>439</v>
      </c>
      <c r="W22" s="12">
        <v>19</v>
      </c>
    </row>
    <row r="23" spans="1:24" ht="15" customHeight="1">
      <c r="A23" s="45" t="s">
        <v>59</v>
      </c>
      <c r="B23" s="6" t="s">
        <v>102</v>
      </c>
      <c r="C23" s="7" t="s">
        <v>29</v>
      </c>
      <c r="D23" s="8">
        <v>77</v>
      </c>
      <c r="E23" s="33" t="str">
        <f t="shared" si="7"/>
        <v>+</v>
      </c>
      <c r="F23" s="34">
        <v>22</v>
      </c>
      <c r="G23" s="35" t="str">
        <f t="shared" si="0"/>
        <v>=99</v>
      </c>
      <c r="H23" s="8">
        <v>67</v>
      </c>
      <c r="I23" s="9" t="str">
        <f t="shared" si="11"/>
        <v>+</v>
      </c>
      <c r="J23" s="10">
        <v>45</v>
      </c>
      <c r="K23" s="11" t="str">
        <f t="shared" si="1"/>
        <v>=112</v>
      </c>
      <c r="L23" s="8">
        <v>88</v>
      </c>
      <c r="M23" s="9" t="str">
        <f t="shared" si="9"/>
        <v>+</v>
      </c>
      <c r="N23" s="10">
        <v>34</v>
      </c>
      <c r="O23" s="11" t="str">
        <f t="shared" si="2"/>
        <v>=122</v>
      </c>
      <c r="P23" s="8">
        <v>82</v>
      </c>
      <c r="Q23" s="9" t="str">
        <f t="shared" si="10"/>
        <v>+</v>
      </c>
      <c r="R23" s="10">
        <v>23</v>
      </c>
      <c r="S23" s="11" t="str">
        <f t="shared" si="3"/>
        <v>=105</v>
      </c>
      <c r="T23" s="6">
        <f t="shared" si="4"/>
        <v>314</v>
      </c>
      <c r="U23" s="6">
        <f t="shared" si="5"/>
        <v>124</v>
      </c>
      <c r="V23" s="6">
        <f t="shared" si="6"/>
        <v>438</v>
      </c>
      <c r="W23" s="12">
        <v>13</v>
      </c>
      <c r="X23" s="17">
        <v>1</v>
      </c>
    </row>
    <row r="24" spans="1:24" ht="15" customHeight="1">
      <c r="A24" s="45" t="s">
        <v>60</v>
      </c>
      <c r="B24" s="6" t="s">
        <v>80</v>
      </c>
      <c r="C24" s="43" t="s">
        <v>91</v>
      </c>
      <c r="D24" s="8">
        <v>79</v>
      </c>
      <c r="E24" s="33" t="str">
        <f t="shared" si="7"/>
        <v>+</v>
      </c>
      <c r="F24" s="34">
        <v>34</v>
      </c>
      <c r="G24" s="35" t="str">
        <f t="shared" si="0"/>
        <v>=113</v>
      </c>
      <c r="H24" s="8">
        <v>88</v>
      </c>
      <c r="I24" s="9" t="str">
        <f t="shared" si="11"/>
        <v>+</v>
      </c>
      <c r="J24" s="10">
        <v>33</v>
      </c>
      <c r="K24" s="11" t="str">
        <f t="shared" si="1"/>
        <v>=121</v>
      </c>
      <c r="L24" s="8">
        <v>83</v>
      </c>
      <c r="M24" s="9" t="str">
        <f t="shared" si="9"/>
        <v>+</v>
      </c>
      <c r="N24" s="10">
        <v>27</v>
      </c>
      <c r="O24" s="11" t="str">
        <f t="shared" si="2"/>
        <v>=110</v>
      </c>
      <c r="P24" s="8">
        <v>68</v>
      </c>
      <c r="Q24" s="9" t="str">
        <f t="shared" si="10"/>
        <v>+</v>
      </c>
      <c r="R24" s="10">
        <v>26</v>
      </c>
      <c r="S24" s="11" t="str">
        <f t="shared" si="3"/>
        <v>=94</v>
      </c>
      <c r="T24" s="6">
        <f t="shared" si="4"/>
        <v>318</v>
      </c>
      <c r="U24" s="6">
        <f t="shared" si="5"/>
        <v>120</v>
      </c>
      <c r="V24" s="6">
        <f t="shared" si="6"/>
        <v>438</v>
      </c>
      <c r="W24" s="12">
        <v>12</v>
      </c>
      <c r="X24" s="17">
        <v>2</v>
      </c>
    </row>
    <row r="25" spans="1:24" ht="15" customHeight="1">
      <c r="A25" s="45" t="s">
        <v>61</v>
      </c>
      <c r="B25" s="53" t="s">
        <v>86</v>
      </c>
      <c r="C25" s="47" t="s">
        <v>103</v>
      </c>
      <c r="D25" s="8">
        <v>79</v>
      </c>
      <c r="E25" s="33" t="s">
        <v>11</v>
      </c>
      <c r="F25" s="34">
        <v>26</v>
      </c>
      <c r="G25" s="35" t="str">
        <f t="shared" si="0"/>
        <v>=105</v>
      </c>
      <c r="H25" s="8">
        <v>71</v>
      </c>
      <c r="I25" s="9" t="str">
        <f t="shared" si="11"/>
        <v>+</v>
      </c>
      <c r="J25" s="10">
        <v>33</v>
      </c>
      <c r="K25" s="11" t="str">
        <f t="shared" si="1"/>
        <v>=104</v>
      </c>
      <c r="L25" s="8">
        <v>86</v>
      </c>
      <c r="M25" s="9" t="str">
        <f t="shared" si="9"/>
        <v>+</v>
      </c>
      <c r="N25" s="10">
        <v>44</v>
      </c>
      <c r="O25" s="11" t="str">
        <f t="shared" si="2"/>
        <v>=130</v>
      </c>
      <c r="P25" s="8">
        <v>77</v>
      </c>
      <c r="Q25" s="9" t="s">
        <v>11</v>
      </c>
      <c r="R25" s="10">
        <v>20</v>
      </c>
      <c r="S25" s="11" t="str">
        <f t="shared" si="3"/>
        <v>=97</v>
      </c>
      <c r="T25" s="6">
        <f t="shared" si="4"/>
        <v>313</v>
      </c>
      <c r="U25" s="6">
        <f t="shared" si="5"/>
        <v>123</v>
      </c>
      <c r="V25" s="6">
        <f t="shared" si="6"/>
        <v>436</v>
      </c>
      <c r="W25" s="12">
        <v>15</v>
      </c>
      <c r="X25" s="17"/>
    </row>
    <row r="26" spans="1:24" ht="15" customHeight="1">
      <c r="A26" s="45" t="s">
        <v>62</v>
      </c>
      <c r="B26" s="46" t="s">
        <v>14</v>
      </c>
      <c r="C26" s="47" t="s">
        <v>30</v>
      </c>
      <c r="D26" s="8">
        <v>74</v>
      </c>
      <c r="E26" s="9" t="str">
        <f>"+"</f>
        <v>+</v>
      </c>
      <c r="F26" s="10">
        <v>27</v>
      </c>
      <c r="G26" s="11" t="str">
        <f t="shared" si="0"/>
        <v>=101</v>
      </c>
      <c r="H26" s="8">
        <v>67</v>
      </c>
      <c r="I26" s="9" t="str">
        <f t="shared" si="11"/>
        <v>+</v>
      </c>
      <c r="J26" s="10">
        <v>34</v>
      </c>
      <c r="K26" s="11" t="str">
        <f t="shared" si="1"/>
        <v>=101</v>
      </c>
      <c r="L26" s="8">
        <v>79</v>
      </c>
      <c r="M26" s="9" t="str">
        <f t="shared" si="9"/>
        <v>+</v>
      </c>
      <c r="N26" s="10">
        <v>34</v>
      </c>
      <c r="O26" s="11" t="str">
        <f t="shared" si="2"/>
        <v>=113</v>
      </c>
      <c r="P26" s="8">
        <v>75</v>
      </c>
      <c r="Q26" s="9" t="str">
        <f aca="true" t="shared" si="12" ref="Q26:Q38">"+"</f>
        <v>+</v>
      </c>
      <c r="R26" s="10">
        <v>44</v>
      </c>
      <c r="S26" s="11" t="str">
        <f t="shared" si="3"/>
        <v>=119</v>
      </c>
      <c r="T26" s="6">
        <f t="shared" si="4"/>
        <v>295</v>
      </c>
      <c r="U26" s="6">
        <f t="shared" si="5"/>
        <v>139</v>
      </c>
      <c r="V26" s="6">
        <f t="shared" si="6"/>
        <v>434</v>
      </c>
      <c r="W26" s="12">
        <v>11</v>
      </c>
      <c r="X26" s="17"/>
    </row>
    <row r="27" spans="1:24" ht="15" customHeight="1">
      <c r="A27" s="45" t="s">
        <v>63</v>
      </c>
      <c r="B27" s="46" t="s">
        <v>89</v>
      </c>
      <c r="C27" s="47" t="s">
        <v>28</v>
      </c>
      <c r="D27" s="8">
        <v>64</v>
      </c>
      <c r="E27" s="9" t="str">
        <f>"+"</f>
        <v>+</v>
      </c>
      <c r="F27" s="10">
        <v>34</v>
      </c>
      <c r="G27" s="11" t="str">
        <f t="shared" si="0"/>
        <v>=98</v>
      </c>
      <c r="H27" s="8">
        <v>59</v>
      </c>
      <c r="I27" s="9" t="str">
        <f t="shared" si="11"/>
        <v>+</v>
      </c>
      <c r="J27" s="10">
        <v>37</v>
      </c>
      <c r="K27" s="11" t="str">
        <f t="shared" si="1"/>
        <v>=96</v>
      </c>
      <c r="L27" s="8">
        <v>69</v>
      </c>
      <c r="M27" s="9" t="str">
        <f t="shared" si="9"/>
        <v>+</v>
      </c>
      <c r="N27" s="10">
        <v>35</v>
      </c>
      <c r="O27" s="11" t="str">
        <f t="shared" si="2"/>
        <v>=104</v>
      </c>
      <c r="P27" s="8">
        <v>74</v>
      </c>
      <c r="Q27" s="9" t="str">
        <f t="shared" si="12"/>
        <v>+</v>
      </c>
      <c r="R27" s="10">
        <v>43</v>
      </c>
      <c r="S27" s="11" t="str">
        <f t="shared" si="3"/>
        <v>=117</v>
      </c>
      <c r="T27" s="6">
        <f t="shared" si="4"/>
        <v>266</v>
      </c>
      <c r="U27" s="6">
        <f t="shared" si="5"/>
        <v>149</v>
      </c>
      <c r="V27" s="6">
        <f t="shared" si="6"/>
        <v>415</v>
      </c>
      <c r="W27" s="12">
        <v>14</v>
      </c>
      <c r="X27" s="17"/>
    </row>
    <row r="28" spans="1:24" ht="15" customHeight="1">
      <c r="A28" s="45" t="s">
        <v>64</v>
      </c>
      <c r="B28" s="46" t="s">
        <v>78</v>
      </c>
      <c r="C28" s="47" t="s">
        <v>94</v>
      </c>
      <c r="D28" s="48">
        <v>78</v>
      </c>
      <c r="E28" s="49" t="str">
        <f>"+"</f>
        <v>+</v>
      </c>
      <c r="F28" s="50">
        <v>27</v>
      </c>
      <c r="G28" s="51" t="str">
        <f t="shared" si="0"/>
        <v>=105</v>
      </c>
      <c r="H28" s="48">
        <v>77</v>
      </c>
      <c r="I28" s="49" t="str">
        <f t="shared" si="11"/>
        <v>+</v>
      </c>
      <c r="J28" s="50">
        <v>35</v>
      </c>
      <c r="K28" s="51" t="str">
        <f t="shared" si="1"/>
        <v>=112</v>
      </c>
      <c r="L28" s="48">
        <v>70</v>
      </c>
      <c r="M28" s="49" t="str">
        <f t="shared" si="9"/>
        <v>+</v>
      </c>
      <c r="N28" s="50">
        <v>34</v>
      </c>
      <c r="O28" s="51" t="str">
        <f t="shared" si="2"/>
        <v>=104</v>
      </c>
      <c r="P28" s="48">
        <v>70</v>
      </c>
      <c r="Q28" s="49" t="str">
        <f t="shared" si="12"/>
        <v>+</v>
      </c>
      <c r="R28" s="50">
        <v>24</v>
      </c>
      <c r="S28" s="51" t="str">
        <f t="shared" si="3"/>
        <v>=94</v>
      </c>
      <c r="T28" s="46">
        <f t="shared" si="4"/>
        <v>295</v>
      </c>
      <c r="U28" s="46">
        <f t="shared" si="5"/>
        <v>120</v>
      </c>
      <c r="V28" s="46">
        <f t="shared" si="6"/>
        <v>415</v>
      </c>
      <c r="W28" s="52">
        <v>5</v>
      </c>
      <c r="X28" s="17"/>
    </row>
    <row r="29" spans="1:24" ht="15" customHeight="1">
      <c r="A29" s="45" t="s">
        <v>65</v>
      </c>
      <c r="B29" s="6" t="s">
        <v>90</v>
      </c>
      <c r="C29" s="7" t="s">
        <v>28</v>
      </c>
      <c r="D29" s="8">
        <v>69</v>
      </c>
      <c r="E29" s="9" t="str">
        <f>"+"</f>
        <v>+</v>
      </c>
      <c r="F29" s="10">
        <v>36</v>
      </c>
      <c r="G29" s="11" t="str">
        <f t="shared" si="0"/>
        <v>=105</v>
      </c>
      <c r="H29" s="8">
        <v>83</v>
      </c>
      <c r="I29" s="9" t="str">
        <f t="shared" si="11"/>
        <v>+</v>
      </c>
      <c r="J29" s="10">
        <v>35</v>
      </c>
      <c r="K29" s="11" t="str">
        <f t="shared" si="1"/>
        <v>=118</v>
      </c>
      <c r="L29" s="8">
        <v>65</v>
      </c>
      <c r="M29" s="9" t="str">
        <f t="shared" si="9"/>
        <v>+</v>
      </c>
      <c r="N29" s="10">
        <v>17</v>
      </c>
      <c r="O29" s="11" t="str">
        <f t="shared" si="2"/>
        <v>=82</v>
      </c>
      <c r="P29" s="8">
        <v>74</v>
      </c>
      <c r="Q29" s="9" t="str">
        <f t="shared" si="12"/>
        <v>+</v>
      </c>
      <c r="R29" s="10">
        <v>31</v>
      </c>
      <c r="S29" s="11" t="str">
        <f t="shared" si="3"/>
        <v>=105</v>
      </c>
      <c r="T29" s="6">
        <f t="shared" si="4"/>
        <v>291</v>
      </c>
      <c r="U29" s="6">
        <f t="shared" si="5"/>
        <v>119</v>
      </c>
      <c r="V29" s="6">
        <f t="shared" si="6"/>
        <v>410</v>
      </c>
      <c r="W29" s="12">
        <v>15</v>
      </c>
      <c r="X29" s="17"/>
    </row>
    <row r="30" spans="1:24" ht="15" customHeight="1">
      <c r="A30" s="45" t="s">
        <v>66</v>
      </c>
      <c r="B30" s="6" t="s">
        <v>104</v>
      </c>
      <c r="C30" s="60" t="s">
        <v>97</v>
      </c>
      <c r="D30" s="8">
        <v>82</v>
      </c>
      <c r="E30" s="9" t="s">
        <v>11</v>
      </c>
      <c r="F30" s="10">
        <v>26</v>
      </c>
      <c r="G30" s="11" t="str">
        <f t="shared" si="0"/>
        <v>=108</v>
      </c>
      <c r="H30" s="8">
        <v>63</v>
      </c>
      <c r="I30" s="9" t="str">
        <f t="shared" si="11"/>
        <v>+</v>
      </c>
      <c r="J30" s="10">
        <v>35</v>
      </c>
      <c r="K30" s="11" t="str">
        <f t="shared" si="1"/>
        <v>=98</v>
      </c>
      <c r="L30" s="8">
        <v>71</v>
      </c>
      <c r="M30" s="9" t="str">
        <f t="shared" si="9"/>
        <v>+</v>
      </c>
      <c r="N30" s="10">
        <v>23</v>
      </c>
      <c r="O30" s="11" t="str">
        <f t="shared" si="2"/>
        <v>=94</v>
      </c>
      <c r="P30" s="8">
        <v>71</v>
      </c>
      <c r="Q30" s="9" t="str">
        <f t="shared" si="12"/>
        <v>+</v>
      </c>
      <c r="R30" s="10">
        <v>33</v>
      </c>
      <c r="S30" s="11" t="str">
        <f t="shared" si="3"/>
        <v>=104</v>
      </c>
      <c r="T30" s="6">
        <f t="shared" si="4"/>
        <v>287</v>
      </c>
      <c r="U30" s="6">
        <f t="shared" si="5"/>
        <v>117</v>
      </c>
      <c r="V30" s="6">
        <f t="shared" si="6"/>
        <v>404</v>
      </c>
      <c r="W30" s="12">
        <v>13</v>
      </c>
      <c r="X30" s="17"/>
    </row>
    <row r="31" spans="1:24" ht="15" customHeight="1">
      <c r="A31" s="45" t="s">
        <v>67</v>
      </c>
      <c r="B31" s="6" t="s">
        <v>79</v>
      </c>
      <c r="C31" s="7" t="s">
        <v>29</v>
      </c>
      <c r="D31" s="48">
        <v>56</v>
      </c>
      <c r="E31" s="49" t="str">
        <f aca="true" t="shared" si="13" ref="E31:E38">"+"</f>
        <v>+</v>
      </c>
      <c r="F31" s="50">
        <v>25</v>
      </c>
      <c r="G31" s="51" t="str">
        <f t="shared" si="0"/>
        <v>=81</v>
      </c>
      <c r="H31" s="48">
        <v>68</v>
      </c>
      <c r="I31" s="49" t="str">
        <f t="shared" si="11"/>
        <v>+</v>
      </c>
      <c r="J31" s="50">
        <v>36</v>
      </c>
      <c r="K31" s="51" t="str">
        <f t="shared" si="1"/>
        <v>=104</v>
      </c>
      <c r="L31" s="48">
        <v>64</v>
      </c>
      <c r="M31" s="49" t="str">
        <f t="shared" si="9"/>
        <v>+</v>
      </c>
      <c r="N31" s="50">
        <v>31</v>
      </c>
      <c r="O31" s="51" t="str">
        <f t="shared" si="2"/>
        <v>=95</v>
      </c>
      <c r="P31" s="48">
        <v>79</v>
      </c>
      <c r="Q31" s="49" t="str">
        <f t="shared" si="12"/>
        <v>+</v>
      </c>
      <c r="R31" s="50">
        <v>34</v>
      </c>
      <c r="S31" s="51" t="str">
        <f t="shared" si="3"/>
        <v>=113</v>
      </c>
      <c r="T31" s="46">
        <f t="shared" si="4"/>
        <v>267</v>
      </c>
      <c r="U31" s="46">
        <f t="shared" si="5"/>
        <v>126</v>
      </c>
      <c r="V31" s="46">
        <f t="shared" si="6"/>
        <v>393</v>
      </c>
      <c r="W31" s="52">
        <v>11</v>
      </c>
      <c r="X31" s="17"/>
    </row>
    <row r="32" spans="1:24" ht="15" customHeight="1">
      <c r="A32" s="45" t="s">
        <v>68</v>
      </c>
      <c r="B32" s="6" t="s">
        <v>16</v>
      </c>
      <c r="C32" s="7" t="s">
        <v>91</v>
      </c>
      <c r="D32" s="48">
        <v>66</v>
      </c>
      <c r="E32" s="49" t="str">
        <f t="shared" si="13"/>
        <v>+</v>
      </c>
      <c r="F32" s="50">
        <v>16</v>
      </c>
      <c r="G32" s="51" t="str">
        <f t="shared" si="0"/>
        <v>=82</v>
      </c>
      <c r="H32" s="48">
        <v>79</v>
      </c>
      <c r="I32" s="49" t="str">
        <f t="shared" si="11"/>
        <v>+</v>
      </c>
      <c r="J32" s="50">
        <v>35</v>
      </c>
      <c r="K32" s="51" t="str">
        <f t="shared" si="1"/>
        <v>=114</v>
      </c>
      <c r="L32" s="48">
        <v>64</v>
      </c>
      <c r="M32" s="49" t="str">
        <f t="shared" si="9"/>
        <v>+</v>
      </c>
      <c r="N32" s="50">
        <v>26</v>
      </c>
      <c r="O32" s="51" t="str">
        <f t="shared" si="2"/>
        <v>=90</v>
      </c>
      <c r="P32" s="48">
        <v>74</v>
      </c>
      <c r="Q32" s="49" t="str">
        <f t="shared" si="12"/>
        <v>+</v>
      </c>
      <c r="R32" s="50">
        <v>27</v>
      </c>
      <c r="S32" s="51" t="str">
        <f t="shared" si="3"/>
        <v>=101</v>
      </c>
      <c r="T32" s="46">
        <f t="shared" si="4"/>
        <v>283</v>
      </c>
      <c r="U32" s="46">
        <f t="shared" si="5"/>
        <v>104</v>
      </c>
      <c r="V32" s="46">
        <f t="shared" si="6"/>
        <v>387</v>
      </c>
      <c r="W32" s="52">
        <v>20</v>
      </c>
      <c r="X32" s="17"/>
    </row>
    <row r="33" spans="1:24" ht="15" customHeight="1">
      <c r="A33" s="45" t="s">
        <v>69</v>
      </c>
      <c r="B33" s="6" t="s">
        <v>19</v>
      </c>
      <c r="C33" s="7" t="s">
        <v>32</v>
      </c>
      <c r="D33" s="8">
        <v>78</v>
      </c>
      <c r="E33" s="9" t="str">
        <f t="shared" si="13"/>
        <v>+</v>
      </c>
      <c r="F33" s="10">
        <v>27</v>
      </c>
      <c r="G33" s="11" t="str">
        <f t="shared" si="0"/>
        <v>=105</v>
      </c>
      <c r="H33" s="8">
        <v>76</v>
      </c>
      <c r="I33" s="9" t="str">
        <f t="shared" si="11"/>
        <v>+</v>
      </c>
      <c r="J33" s="10">
        <v>17</v>
      </c>
      <c r="K33" s="11" t="str">
        <f t="shared" si="1"/>
        <v>=93</v>
      </c>
      <c r="L33" s="8">
        <v>63</v>
      </c>
      <c r="M33" s="9" t="str">
        <f t="shared" si="9"/>
        <v>+</v>
      </c>
      <c r="N33" s="10">
        <v>31</v>
      </c>
      <c r="O33" s="11" t="str">
        <f t="shared" si="2"/>
        <v>=94</v>
      </c>
      <c r="P33" s="8">
        <v>76</v>
      </c>
      <c r="Q33" s="9" t="str">
        <f t="shared" si="12"/>
        <v>+</v>
      </c>
      <c r="R33" s="10">
        <v>17</v>
      </c>
      <c r="S33" s="11" t="str">
        <f t="shared" si="3"/>
        <v>=93</v>
      </c>
      <c r="T33" s="6">
        <f t="shared" si="4"/>
        <v>293</v>
      </c>
      <c r="U33" s="6">
        <f t="shared" si="5"/>
        <v>92</v>
      </c>
      <c r="V33" s="6">
        <f t="shared" si="6"/>
        <v>385</v>
      </c>
      <c r="W33" s="12">
        <v>16</v>
      </c>
      <c r="X33" s="17"/>
    </row>
    <row r="34" spans="1:24" ht="15" customHeight="1">
      <c r="A34" s="45" t="s">
        <v>70</v>
      </c>
      <c r="B34" s="6" t="s">
        <v>15</v>
      </c>
      <c r="C34" s="7" t="s">
        <v>91</v>
      </c>
      <c r="D34" s="8">
        <v>71</v>
      </c>
      <c r="E34" s="9" t="str">
        <f t="shared" si="13"/>
        <v>+</v>
      </c>
      <c r="F34" s="10">
        <v>33</v>
      </c>
      <c r="G34" s="11" t="str">
        <f t="shared" si="0"/>
        <v>=104</v>
      </c>
      <c r="H34" s="8">
        <v>64</v>
      </c>
      <c r="I34" s="9" t="str">
        <f t="shared" si="11"/>
        <v>+</v>
      </c>
      <c r="J34" s="10">
        <v>18</v>
      </c>
      <c r="K34" s="11" t="str">
        <f t="shared" si="1"/>
        <v>=82</v>
      </c>
      <c r="L34" s="8">
        <v>69</v>
      </c>
      <c r="M34" s="9" t="str">
        <f t="shared" si="9"/>
        <v>+</v>
      </c>
      <c r="N34" s="10">
        <v>36</v>
      </c>
      <c r="O34" s="11" t="str">
        <f t="shared" si="2"/>
        <v>=105</v>
      </c>
      <c r="P34" s="8">
        <v>64</v>
      </c>
      <c r="Q34" s="9" t="str">
        <f t="shared" si="12"/>
        <v>+</v>
      </c>
      <c r="R34" s="10">
        <v>26</v>
      </c>
      <c r="S34" s="11" t="str">
        <f t="shared" si="3"/>
        <v>=90</v>
      </c>
      <c r="T34" s="6">
        <f t="shared" si="4"/>
        <v>268</v>
      </c>
      <c r="U34" s="6">
        <f t="shared" si="5"/>
        <v>113</v>
      </c>
      <c r="V34" s="6">
        <f t="shared" si="6"/>
        <v>381</v>
      </c>
      <c r="W34" s="12">
        <v>15</v>
      </c>
      <c r="X34" s="17"/>
    </row>
    <row r="35" spans="1:24" ht="15" customHeight="1">
      <c r="A35" s="45" t="s">
        <v>71</v>
      </c>
      <c r="B35" s="6" t="s">
        <v>22</v>
      </c>
      <c r="C35" s="7" t="s">
        <v>29</v>
      </c>
      <c r="D35" s="48">
        <v>64</v>
      </c>
      <c r="E35" s="49" t="str">
        <f t="shared" si="13"/>
        <v>+</v>
      </c>
      <c r="F35" s="50">
        <v>25</v>
      </c>
      <c r="G35" s="51" t="str">
        <f t="shared" si="0"/>
        <v>=89</v>
      </c>
      <c r="H35" s="48">
        <v>72</v>
      </c>
      <c r="I35" s="49" t="str">
        <f t="shared" si="11"/>
        <v>+</v>
      </c>
      <c r="J35" s="50">
        <v>8</v>
      </c>
      <c r="K35" s="51" t="str">
        <f t="shared" si="1"/>
        <v>=80</v>
      </c>
      <c r="L35" s="48">
        <v>91</v>
      </c>
      <c r="M35" s="49" t="str">
        <f t="shared" si="9"/>
        <v>+</v>
      </c>
      <c r="N35" s="50">
        <v>27</v>
      </c>
      <c r="O35" s="51" t="str">
        <f t="shared" si="2"/>
        <v>=118</v>
      </c>
      <c r="P35" s="48">
        <v>78</v>
      </c>
      <c r="Q35" s="49" t="str">
        <f t="shared" si="12"/>
        <v>+</v>
      </c>
      <c r="R35" s="50">
        <v>13</v>
      </c>
      <c r="S35" s="51" t="str">
        <f t="shared" si="3"/>
        <v>=91</v>
      </c>
      <c r="T35" s="46">
        <f t="shared" si="4"/>
        <v>305</v>
      </c>
      <c r="U35" s="46">
        <f t="shared" si="5"/>
        <v>73</v>
      </c>
      <c r="V35" s="46">
        <f t="shared" si="6"/>
        <v>378</v>
      </c>
      <c r="W35" s="52">
        <v>30</v>
      </c>
      <c r="X35" s="17"/>
    </row>
    <row r="36" spans="1:24" ht="15" customHeight="1">
      <c r="A36" s="45" t="s">
        <v>72</v>
      </c>
      <c r="B36" s="6" t="s">
        <v>39</v>
      </c>
      <c r="C36" s="43" t="s">
        <v>29</v>
      </c>
      <c r="D36" s="8">
        <v>57</v>
      </c>
      <c r="E36" s="9" t="str">
        <f t="shared" si="13"/>
        <v>+</v>
      </c>
      <c r="F36" s="10">
        <v>26</v>
      </c>
      <c r="G36" s="11" t="str">
        <f t="shared" si="0"/>
        <v>=83</v>
      </c>
      <c r="H36" s="8">
        <v>60</v>
      </c>
      <c r="I36" s="9" t="str">
        <f t="shared" si="11"/>
        <v>+</v>
      </c>
      <c r="J36" s="10">
        <v>25</v>
      </c>
      <c r="K36" s="11" t="str">
        <f t="shared" si="1"/>
        <v>=85</v>
      </c>
      <c r="L36" s="8">
        <v>59</v>
      </c>
      <c r="M36" s="9" t="str">
        <f t="shared" si="9"/>
        <v>+</v>
      </c>
      <c r="N36" s="10">
        <v>17</v>
      </c>
      <c r="O36" s="11" t="str">
        <f t="shared" si="2"/>
        <v>=76</v>
      </c>
      <c r="P36" s="8">
        <v>76</v>
      </c>
      <c r="Q36" s="9" t="str">
        <f t="shared" si="12"/>
        <v>+</v>
      </c>
      <c r="R36" s="10">
        <v>7</v>
      </c>
      <c r="S36" s="11" t="str">
        <f t="shared" si="3"/>
        <v>=83</v>
      </c>
      <c r="T36" s="6">
        <f t="shared" si="4"/>
        <v>252</v>
      </c>
      <c r="U36" s="6">
        <f t="shared" si="5"/>
        <v>75</v>
      </c>
      <c r="V36" s="6">
        <f t="shared" si="6"/>
        <v>327</v>
      </c>
      <c r="W36" s="12">
        <v>30</v>
      </c>
      <c r="X36" s="17"/>
    </row>
    <row r="37" spans="1:24" ht="15" customHeight="1">
      <c r="A37" s="45" t="s">
        <v>73</v>
      </c>
      <c r="B37" s="6" t="s">
        <v>13</v>
      </c>
      <c r="C37" s="43" t="s">
        <v>29</v>
      </c>
      <c r="D37" s="8">
        <v>57</v>
      </c>
      <c r="E37" s="9" t="str">
        <f t="shared" si="13"/>
        <v>+</v>
      </c>
      <c r="F37" s="10">
        <v>9</v>
      </c>
      <c r="G37" s="11" t="str">
        <f t="shared" si="0"/>
        <v>=66</v>
      </c>
      <c r="H37" s="8">
        <v>70</v>
      </c>
      <c r="I37" s="9" t="str">
        <f t="shared" si="11"/>
        <v>+</v>
      </c>
      <c r="J37" s="10">
        <v>18</v>
      </c>
      <c r="K37" s="11" t="str">
        <f t="shared" si="1"/>
        <v>=88</v>
      </c>
      <c r="L37" s="8">
        <v>57</v>
      </c>
      <c r="M37" s="9" t="str">
        <f t="shared" si="9"/>
        <v>+</v>
      </c>
      <c r="N37" s="10">
        <v>22</v>
      </c>
      <c r="O37" s="11" t="str">
        <f t="shared" si="2"/>
        <v>=79</v>
      </c>
      <c r="P37" s="8">
        <v>40</v>
      </c>
      <c r="Q37" s="9" t="str">
        <f t="shared" si="12"/>
        <v>+</v>
      </c>
      <c r="R37" s="10">
        <v>14</v>
      </c>
      <c r="S37" s="11" t="str">
        <f t="shared" si="3"/>
        <v>=54</v>
      </c>
      <c r="T37" s="6">
        <f t="shared" si="4"/>
        <v>224</v>
      </c>
      <c r="U37" s="6">
        <f t="shared" si="5"/>
        <v>63</v>
      </c>
      <c r="V37" s="6">
        <f t="shared" si="6"/>
        <v>287</v>
      </c>
      <c r="W37" s="12">
        <v>31</v>
      </c>
      <c r="X37" s="17"/>
    </row>
    <row r="38" spans="1:23" ht="13.5" thickBot="1">
      <c r="A38" s="29" t="s">
        <v>74</v>
      </c>
      <c r="B38" s="22" t="s">
        <v>87</v>
      </c>
      <c r="C38" s="44" t="s">
        <v>29</v>
      </c>
      <c r="D38" s="38">
        <v>41</v>
      </c>
      <c r="E38" s="39" t="str">
        <f t="shared" si="13"/>
        <v>+</v>
      </c>
      <c r="F38" s="40">
        <v>16</v>
      </c>
      <c r="G38" s="41" t="str">
        <f t="shared" si="0"/>
        <v>=57</v>
      </c>
      <c r="H38" s="38">
        <v>48</v>
      </c>
      <c r="I38" s="39" t="str">
        <f t="shared" si="11"/>
        <v>+</v>
      </c>
      <c r="J38" s="40">
        <v>14</v>
      </c>
      <c r="K38" s="41" t="str">
        <f t="shared" si="1"/>
        <v>=62</v>
      </c>
      <c r="L38" s="38">
        <v>47</v>
      </c>
      <c r="M38" s="39" t="str">
        <f t="shared" si="9"/>
        <v>+</v>
      </c>
      <c r="N38" s="40">
        <v>18</v>
      </c>
      <c r="O38" s="41" t="str">
        <f t="shared" si="2"/>
        <v>=65</v>
      </c>
      <c r="P38" s="38">
        <v>42</v>
      </c>
      <c r="Q38" s="39" t="str">
        <f t="shared" si="12"/>
        <v>+</v>
      </c>
      <c r="R38" s="40">
        <v>26</v>
      </c>
      <c r="S38" s="41" t="str">
        <f t="shared" si="3"/>
        <v>=68</v>
      </c>
      <c r="T38" s="22">
        <f t="shared" si="4"/>
        <v>178</v>
      </c>
      <c r="U38" s="22">
        <f t="shared" si="5"/>
        <v>74</v>
      </c>
      <c r="V38" s="22">
        <f t="shared" si="6"/>
        <v>252</v>
      </c>
      <c r="W38" s="30">
        <v>29</v>
      </c>
    </row>
    <row r="41" ht="13.5" thickBot="1"/>
    <row r="42" spans="1:23" ht="13.5" thickBot="1">
      <c r="A42" s="42" t="s">
        <v>12</v>
      </c>
      <c r="B42" s="13"/>
      <c r="C42" s="36"/>
      <c r="D42" s="37"/>
      <c r="E42" s="13"/>
      <c r="F42" s="14"/>
      <c r="G42" s="14"/>
      <c r="H42" s="37"/>
      <c r="I42" s="13"/>
      <c r="J42" s="14"/>
      <c r="K42" s="14"/>
      <c r="L42" s="37"/>
      <c r="M42" s="13"/>
      <c r="N42" s="14"/>
      <c r="O42" s="14"/>
      <c r="P42" s="37"/>
      <c r="Q42" s="13"/>
      <c r="R42" s="14"/>
      <c r="S42" s="14"/>
      <c r="T42" s="13"/>
      <c r="U42" s="13"/>
      <c r="V42" s="13"/>
      <c r="W42" s="13"/>
    </row>
    <row r="43" spans="1:23" ht="12.75">
      <c r="A43" s="83" t="s">
        <v>40</v>
      </c>
      <c r="B43" s="84" t="s">
        <v>26</v>
      </c>
      <c r="C43" s="85" t="s">
        <v>33</v>
      </c>
      <c r="D43" s="86">
        <v>87</v>
      </c>
      <c r="E43" s="87" t="s">
        <v>11</v>
      </c>
      <c r="F43" s="88">
        <v>27</v>
      </c>
      <c r="G43" s="89" t="str">
        <f>CONCATENATE("=",TEXT(D43+F43,0))</f>
        <v>=114</v>
      </c>
      <c r="H43" s="86">
        <v>78</v>
      </c>
      <c r="I43" s="87" t="str">
        <f>"+"</f>
        <v>+</v>
      </c>
      <c r="J43" s="88">
        <v>35</v>
      </c>
      <c r="K43" s="89" t="str">
        <f>CONCATENATE("=",TEXT(H43+J43,0))</f>
        <v>=113</v>
      </c>
      <c r="L43" s="86">
        <v>72</v>
      </c>
      <c r="M43" s="87" t="str">
        <f>"+"</f>
        <v>+</v>
      </c>
      <c r="N43" s="88">
        <v>45</v>
      </c>
      <c r="O43" s="89" t="str">
        <f>CONCATENATE("=",TEXT(L43+N43,0))</f>
        <v>=117</v>
      </c>
      <c r="P43" s="90">
        <v>82</v>
      </c>
      <c r="Q43" s="87" t="s">
        <v>11</v>
      </c>
      <c r="R43" s="88">
        <v>35</v>
      </c>
      <c r="S43" s="89" t="str">
        <f>CONCATENATE("=",TEXT(P43+R43,0))</f>
        <v>=117</v>
      </c>
      <c r="T43" s="91">
        <f>D43+H43+L43+P43</f>
        <v>319</v>
      </c>
      <c r="U43" s="91">
        <f>F43+J43+N43+R43</f>
        <v>142</v>
      </c>
      <c r="V43" s="91">
        <f>T43+U43</f>
        <v>461</v>
      </c>
      <c r="W43" s="92">
        <v>6</v>
      </c>
    </row>
    <row r="44" spans="1:23" ht="12.75">
      <c r="A44" s="65" t="s">
        <v>41</v>
      </c>
      <c r="B44" s="66" t="s">
        <v>88</v>
      </c>
      <c r="C44" s="93" t="s">
        <v>29</v>
      </c>
      <c r="D44" s="94">
        <v>53</v>
      </c>
      <c r="E44" s="95" t="str">
        <f>"+"</f>
        <v>+</v>
      </c>
      <c r="F44" s="96">
        <v>23</v>
      </c>
      <c r="G44" s="97" t="str">
        <f>CONCATENATE("=",TEXT(D44+F44,0))</f>
        <v>=76</v>
      </c>
      <c r="H44" s="98">
        <v>60</v>
      </c>
      <c r="I44" s="69" t="str">
        <f>"+"</f>
        <v>+</v>
      </c>
      <c r="J44" s="75">
        <v>17</v>
      </c>
      <c r="K44" s="76" t="str">
        <f>CONCATENATE("=",TEXT(H44+J44,0))</f>
        <v>=77</v>
      </c>
      <c r="L44" s="73">
        <v>78</v>
      </c>
      <c r="M44" s="69" t="str">
        <f>"+"</f>
        <v>+</v>
      </c>
      <c r="N44" s="75">
        <v>17</v>
      </c>
      <c r="O44" s="76" t="str">
        <f>CONCATENATE("=",TEXT(L44+N44,0))</f>
        <v>=95</v>
      </c>
      <c r="P44" s="73">
        <v>76</v>
      </c>
      <c r="Q44" s="74" t="str">
        <f>"+"</f>
        <v>+</v>
      </c>
      <c r="R44" s="75">
        <v>25</v>
      </c>
      <c r="S44" s="76" t="str">
        <f>CONCATENATE("=",TEXT(P44+R44,0))</f>
        <v>=101</v>
      </c>
      <c r="T44" s="99">
        <f>D44+H44+L44+P44</f>
        <v>267</v>
      </c>
      <c r="U44" s="77">
        <f>F44+J44+N44+R44</f>
        <v>82</v>
      </c>
      <c r="V44" s="100">
        <f>T44+U44</f>
        <v>349</v>
      </c>
      <c r="W44" s="72">
        <v>25</v>
      </c>
    </row>
    <row r="45" spans="1:23" ht="12.75">
      <c r="A45" s="65" t="s">
        <v>42</v>
      </c>
      <c r="B45" s="66" t="s">
        <v>35</v>
      </c>
      <c r="C45" s="67" t="s">
        <v>36</v>
      </c>
      <c r="D45" s="94">
        <v>44</v>
      </c>
      <c r="E45" s="95" t="str">
        <f>"+"</f>
        <v>+</v>
      </c>
      <c r="F45" s="96">
        <v>15</v>
      </c>
      <c r="G45" s="97" t="str">
        <f>CONCATENATE("=",TEXT(D45+F45,0))</f>
        <v>=59</v>
      </c>
      <c r="H45" s="68">
        <v>30</v>
      </c>
      <c r="I45" s="69" t="str">
        <f>"+"</f>
        <v>+</v>
      </c>
      <c r="J45" s="70">
        <v>8</v>
      </c>
      <c r="K45" s="71" t="str">
        <f>CONCATENATE("=",TEXT(H45+J45,0))</f>
        <v>=38</v>
      </c>
      <c r="L45" s="68">
        <v>55</v>
      </c>
      <c r="M45" s="69" t="str">
        <f>"+"</f>
        <v>+</v>
      </c>
      <c r="N45" s="70">
        <v>17</v>
      </c>
      <c r="O45" s="71" t="str">
        <f>CONCATENATE("=",TEXT(L45+N45,0))</f>
        <v>=72</v>
      </c>
      <c r="P45" s="68">
        <v>54</v>
      </c>
      <c r="Q45" s="69" t="str">
        <f>"+"</f>
        <v>+</v>
      </c>
      <c r="R45" s="70">
        <v>16</v>
      </c>
      <c r="S45" s="71" t="str">
        <f>CONCATENATE("=",TEXT(P45+R45,0))</f>
        <v>=70</v>
      </c>
      <c r="T45" s="99">
        <f>D45+H45+L45+P45</f>
        <v>183</v>
      </c>
      <c r="U45" s="99">
        <f>F45+J45+N45+R45</f>
        <v>56</v>
      </c>
      <c r="V45" s="81">
        <f>T45+U45</f>
        <v>239</v>
      </c>
      <c r="W45" s="82">
        <v>51</v>
      </c>
    </row>
    <row r="46" spans="1:23" ht="12.75">
      <c r="A46" s="65" t="s">
        <v>43</v>
      </c>
      <c r="B46" s="66" t="s">
        <v>34</v>
      </c>
      <c r="C46" s="67" t="s">
        <v>36</v>
      </c>
      <c r="D46" s="94">
        <v>49</v>
      </c>
      <c r="E46" s="95" t="str">
        <f>"+"</f>
        <v>+</v>
      </c>
      <c r="F46" s="96">
        <v>17</v>
      </c>
      <c r="G46" s="97" t="str">
        <f>CONCATENATE("=",TEXT(D46+F46,0))</f>
        <v>=66</v>
      </c>
      <c r="H46" s="68">
        <v>54</v>
      </c>
      <c r="I46" s="69" t="str">
        <f>"+"</f>
        <v>+</v>
      </c>
      <c r="J46" s="70">
        <v>8</v>
      </c>
      <c r="K46" s="71" t="str">
        <f>CONCATENATE("=",TEXT(H46+J46,0))</f>
        <v>=62</v>
      </c>
      <c r="L46" s="68">
        <v>37</v>
      </c>
      <c r="M46" s="69" t="str">
        <f>"+"</f>
        <v>+</v>
      </c>
      <c r="N46" s="70">
        <v>9</v>
      </c>
      <c r="O46" s="71" t="str">
        <f>CONCATENATE("=",TEXT(L46+N46,0))</f>
        <v>=46</v>
      </c>
      <c r="P46" s="68">
        <v>42</v>
      </c>
      <c r="Q46" s="69" t="str">
        <f>"+"</f>
        <v>+</v>
      </c>
      <c r="R46" s="70">
        <v>8</v>
      </c>
      <c r="S46" s="71" t="str">
        <f>CONCATENATE("=",TEXT(P46+R46,0))</f>
        <v>=50</v>
      </c>
      <c r="T46" s="99">
        <f>D46+H46+L46+P46</f>
        <v>182</v>
      </c>
      <c r="U46" s="99">
        <f>F46+J46+N46+R46</f>
        <v>42</v>
      </c>
      <c r="V46" s="81">
        <f>T46+U46</f>
        <v>224</v>
      </c>
      <c r="W46" s="82">
        <v>44</v>
      </c>
    </row>
    <row r="47" spans="1:23" ht="13.5" thickBot="1">
      <c r="A47" s="29" t="s">
        <v>44</v>
      </c>
      <c r="B47" s="22" t="s">
        <v>93</v>
      </c>
      <c r="C47" s="23" t="s">
        <v>36</v>
      </c>
      <c r="D47" s="28">
        <v>33</v>
      </c>
      <c r="E47" s="25" t="str">
        <f>"+"</f>
        <v>+</v>
      </c>
      <c r="F47" s="26">
        <v>13</v>
      </c>
      <c r="G47" s="27" t="str">
        <f>CONCATENATE("=",TEXT(D47+F47,0))</f>
        <v>=46</v>
      </c>
      <c r="H47" s="28">
        <v>34</v>
      </c>
      <c r="I47" s="25" t="str">
        <f>"+"</f>
        <v>+</v>
      </c>
      <c r="J47" s="26">
        <v>8</v>
      </c>
      <c r="K47" s="27" t="str">
        <f>CONCATENATE("=",TEXT(H47+J47,0))</f>
        <v>=42</v>
      </c>
      <c r="L47" s="28">
        <v>33</v>
      </c>
      <c r="M47" s="25" t="str">
        <f>"+"</f>
        <v>+</v>
      </c>
      <c r="N47" s="26">
        <v>6</v>
      </c>
      <c r="O47" s="27" t="str">
        <f>CONCATENATE("=",TEXT(L47+N47,0))</f>
        <v>=39</v>
      </c>
      <c r="P47" s="28">
        <v>31</v>
      </c>
      <c r="Q47" s="25" t="str">
        <f>"+"</f>
        <v>+</v>
      </c>
      <c r="R47" s="26">
        <v>9</v>
      </c>
      <c r="S47" s="27" t="str">
        <f>CONCATENATE("=",TEXT(P47+R47,0))</f>
        <v>=40</v>
      </c>
      <c r="T47" s="22">
        <f>D47+H47+L47+P47</f>
        <v>131</v>
      </c>
      <c r="U47" s="22">
        <f>F47+J47+N47+R47</f>
        <v>36</v>
      </c>
      <c r="V47" s="22">
        <f>T47+U47</f>
        <v>167</v>
      </c>
      <c r="W47" s="30">
        <v>72</v>
      </c>
    </row>
  </sheetData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TTL</dc:creator>
  <cp:keywords/>
  <dc:description/>
  <cp:lastModifiedBy>Šnejdar</cp:lastModifiedBy>
  <cp:lastPrinted>2007-03-15T07:40:49Z</cp:lastPrinted>
  <dcterms:created xsi:type="dcterms:W3CDTF">2002-05-12T12:54:10Z</dcterms:created>
  <dcterms:modified xsi:type="dcterms:W3CDTF">2007-03-15T07:43:22Z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1538267578</vt:i4>
  </property>
  <property fmtid="{D5CDD505-2E9C-101B-9397-08002B2CF9AE}" pid="3" name="_EmailSubject">
    <vt:lpwstr/>
  </property>
  <property fmtid="{D5CDD505-2E9C-101B-9397-08002B2CF9AE}" pid="4" name="_AuthorEmail">
    <vt:lpwstr>Snejdar@gr.cd.cz</vt:lpwstr>
  </property>
  <property fmtid="{D5CDD505-2E9C-101B-9397-08002B2CF9AE}" pid="5" name="_AuthorEmailDisplayName">
    <vt:lpwstr>Šnejdar Miroslav</vt:lpwstr>
  </property>
  <property fmtid="{D5CDD505-2E9C-101B-9397-08002B2CF9AE}" pid="6" name="_PreviousAdHocReviewCycleID">
    <vt:i4>-2027622160</vt:i4>
  </property>
  <property fmtid="{D5CDD505-2E9C-101B-9397-08002B2CF9AE}" pid="7" name="_ReviewingToolsShownOnce">
    <vt:lpwstr/>
  </property>
</Properties>
</file>